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EB4FC31D-5755-44C9-B64C-D1AC907054F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<sst xmlns="http://schemas.openxmlformats.org/spreadsheetml/2006/main" count="214" uniqueCount="196">
  <si>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</si>
  <si>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</si>
  <si>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</si>
  <si>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</si>
  <si>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</si>
  <si>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</si>
  <si>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</si>
  <si>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</si>
  <si>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</si>
  <si>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</si>
  <si>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</si>
  <si>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</si>
  <si>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</si>
  <si>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</si>
  <si>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</si>
  <si>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</si>
  <si>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</si>
  <si>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</si>
  <si>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</si>
  <si>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</si>
  <si>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</si>
  <si>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</si>
  <si>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</si>
  <si>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</si>
  <si>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</si>
  <si>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</si>
  <si>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</si>
  <si>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</si>
  <si>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</si>
  <si>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</si>
  <si>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</si>
  <si>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</si>
  <si>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</si>
  <si>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</si>
  <si>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</si>
  <si>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</si>
  <si>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</si>
  <si>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</si>
  <si>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</si>
  <si>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</si>
  <si>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</si>
  <si>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</si>
  <si>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</si>
  <si>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</si>
  <si>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</si>
  <si>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</si>
  <si>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</si>
  <si>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</si>
  <si>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</si>
  <si>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</si>
  <si>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</si>
  <si>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</si>
  <si>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</si>
  <si>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</si>
  <si>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</si>
  <si>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</si>
  <si>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</si>
  <si>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</si>
  <si>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</si>
  <si>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</si>
  <si>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</si>
  <si>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</si>
  <si>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</si>
  <si>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</si>
  <si>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</si>
  <si>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</si>
  <si>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</si>
  <si>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</si>
  <si>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</si>
  <si>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</si>
  <si>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</si>
  <si>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</si>
  <si>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</si>
  <si>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</si>
  <si>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</si>
  <si>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</si>
  <si>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</si>
  <si>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</si>
  <si>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</si>
  <si>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</si>
  <si>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</si>
  <si>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</si>
  <si>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</si>
  <si>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</si>
  <si>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</si>
  <si>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</si>
  <si>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</si>
  <si>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</si>
  <si>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</si>
  <si>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</si>
  <si>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</si>
  <si>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</si>
  <si>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</si>
  <si>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</si>
  <si>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</si>
  <si>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</si>
  <si>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</si>
  <si>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</si>
  <si>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</si>
  <si>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</si>
  <si>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</si>
  <si>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</si>
  <si>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</si>
  <si>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</si>
  <si>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</si>
  <si>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</si>
  <si>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</si>
  <si>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</si>
  <si>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</si>
  <si>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</si>
  <si>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</si>
  <si>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</si>
  <si>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</si>
  <si>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</si>
  <si>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</si>
  <si>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</si>
  <si>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</si>
  <si>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</si>
  <si>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</si>
  <si>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</si>
  <si>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</si>
  <si>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</si>
  <si>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</si>
  <si>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</si>
  <si>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</si>
  <si>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</si>
  <si>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</si>
  <si>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</si>
  <si>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</si>
  <si>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</si>
  <si>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</si>
  <si>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</si>
  <si>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</si>
  <si>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</si>
  <si>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</si>
  <si>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</si>
  <si>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</si>
  <si>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</si>
  <si>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</si>
  <si>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</si>
  <si>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</si>
  <si>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</si>
  <si>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</si>
  <si>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</si>
  <si>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</si>
  <si>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</si>
  <si>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</si>
  <si>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</si>
  <si>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</si>
  <si>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</si>
  <si>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</si>
  <si>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</si>
  <si>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</si>
  <si>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</si>
  <si>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</si>
  <si>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</si>
  <si>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</si>
  <si>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</si>
  <si>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</si>
  <si>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</si>
  <si>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</si>
  <si>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</si>
  <si>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</si>
  <si>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</si>
  <si>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</si>
  <si>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</si>
  <si>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</si>
  <si>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</si>
  <si>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</si>
  <si>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</si>
  <si>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</si>
  <si>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</si>
  <si>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</si>
  <si>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</si>
  <si>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</si>
  <si>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</si>
  <si>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</si>
  <si>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</si>
  <si>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</si>
  <si>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</si>
  <si>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</si>
  <si>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</si>
  <si>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</si>
  <si>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</si>
  <si>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/  /  /  /</t>
    <phoneticPr fontId="3" type="noConversion"/>
  </si>
  <si>
    <t>DEEPS</t>
    <phoneticPr fontId="3" type="noConversion"/>
  </si>
  <si>
    <t>NW</t>
    <phoneticPr fontId="3" type="noConversion"/>
  </si>
  <si>
    <t>30s/23k 50s/24k</t>
    <phoneticPr fontId="3" type="noConversion"/>
  </si>
  <si>
    <t>30s/28k 40s/27k 50s/25k 60s/21k</t>
    <phoneticPr fontId="3" type="noConversion"/>
  </si>
  <si>
    <t>E_047663</t>
    <phoneticPr fontId="3" type="noConversion"/>
  </si>
  <si>
    <t>1. 방풍막 설치 후 관측 진행. 셔터 프로그램 다운 1회 발생</t>
    <phoneticPr fontId="3" type="noConversion"/>
  </si>
  <si>
    <t>1. E_047663 shutter program 다운으로 망원경 셔터 Sync. 불일치. 확인시 셔터가 천장으로 올라가 있음</t>
    <phoneticPr fontId="3" type="noConversion"/>
  </si>
  <si>
    <t>E</t>
    <phoneticPr fontId="3" type="noConversion"/>
  </si>
  <si>
    <t>M_047738-047739:T</t>
    <phoneticPr fontId="3" type="noConversion"/>
  </si>
  <si>
    <t>SW</t>
    <phoneticPr fontId="3" type="noConversion"/>
  </si>
  <si>
    <t>2. 돔셔터 닫힐때 소음 발생 (85~70)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</si>
</sst>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4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45385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0.97291666666666676</v>
      </c>
      <c r="D9" s="8">
        <v>1.5</v>
      </c>
      <c r="E9" s="8">
        <v>15.5</v>
      </c>
      <c r="F9" s="8">
        <v>36</v>
      </c>
      <c r="G9" s="36" t="s">
        <v>186</v>
      </c>
      <c r="H9" s="8">
        <v>0.2</v>
      </c>
      <c r="I9" s="36">
        <v>33.200000000000003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1.3</v>
      </c>
      <c r="E10" s="8">
        <v>16.100000000000001</v>
      </c>
      <c r="F10" s="8">
        <v>31</v>
      </c>
      <c r="G10" s="36" t="s">
        <v>192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0.43055555555555558</v>
      </c>
      <c r="D11" s="15">
        <v>0.9</v>
      </c>
      <c r="E11" s="15">
        <v>15.1</v>
      </c>
      <c r="F11" s="15">
        <v>24</v>
      </c>
      <c r="G11" s="36" t="s">
        <v>194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23.457638888888891</v>
      </c>
      <c r="D12" s="19">
        <f>AVERAGE(D9:D11)</f>
        <v>1.2333333333333332</v>
      </c>
      <c r="E12" s="19">
        <f>AVERAGE(E9:E11)</f>
        <v>15.566666666666668</v>
      </c>
      <c r="F12" s="20">
        <f>AVERAGE(F9:F11)</f>
        <v>30.333333333333332</v>
      </c>
      <c r="G12" s="21"/>
      <c r="H12" s="22">
        <f>AVERAGE(H9:H11)</f>
        <v>0.26666666666666666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185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0.90486111111111101</v>
      </c>
      <c r="D17" s="28">
        <v>0.90694444444444444</v>
      </c>
      <c r="E17" s="28">
        <v>0.97291666666666676</v>
      </c>
      <c r="F17" s="28">
        <v>0.99305555555555547</v>
      </c>
      <c r="G17" s="28">
        <v>0.19930555555555554</v>
      </c>
      <c r="H17" s="28">
        <v>0.43055555555555558</v>
      </c>
      <c r="I17" s="28"/>
      <c r="J17" s="28"/>
      <c r="K17" s="28"/>
      <c r="L17" s="28"/>
      <c r="M17" s="28"/>
      <c r="N17" s="28"/>
      <c r="O17" s="28"/>
      <c r="P17" s="28">
        <v>0.43472222222222223</v>
      </c>
    </row>
    <row r="18" spans="2:16" ht="14.15" customHeight="1" x14ac:dyDescent="0.45">
      <c r="B18" s="35" t="s">
        <v>45</v>
      </c>
      <c r="C18" s="27">
        <v>47634</v>
      </c>
      <c r="D18" s="27">
        <v>47635</v>
      </c>
      <c r="E18" s="27">
        <v>47646</v>
      </c>
      <c r="F18" s="27">
        <v>47659</v>
      </c>
      <c r="G18" s="27">
        <v>47718</v>
      </c>
      <c r="H18" s="27">
        <v>47875</v>
      </c>
      <c r="I18" s="27"/>
      <c r="J18" s="27"/>
      <c r="K18" s="27"/>
      <c r="L18" s="27"/>
      <c r="M18" s="27"/>
      <c r="N18" s="27"/>
      <c r="O18" s="27"/>
      <c r="P18" s="27">
        <v>47881</v>
      </c>
    </row>
    <row r="19" spans="2:16" ht="14.15" customHeight="1" thickBot="1" x14ac:dyDescent="0.5">
      <c r="B19" s="13" t="s">
        <v>46</v>
      </c>
      <c r="C19" s="29"/>
      <c r="D19" s="27">
        <v>47645</v>
      </c>
      <c r="E19" s="30">
        <v>47658</v>
      </c>
      <c r="F19" s="30">
        <v>47717</v>
      </c>
      <c r="G19" s="30">
        <v>47874</v>
      </c>
      <c r="H19" s="30">
        <v>47880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59</v>
      </c>
      <c r="G20" s="33">
        <f t="shared" si="0"/>
        <v>157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 t="s">
        <v>184</v>
      </c>
      <c r="G23" s="128"/>
      <c r="H23" s="128"/>
      <c r="I23" s="128"/>
      <c r="J23" s="36"/>
      <c r="K23" s="36"/>
      <c r="L23" s="36" t="s">
        <v>52</v>
      </c>
      <c r="M23" s="128" t="s">
        <v>179</v>
      </c>
      <c r="N23" s="128"/>
      <c r="O23" s="128"/>
      <c r="P23" s="128"/>
    </row>
    <row r="24" spans="2:16" ht="13.5" customHeight="1" x14ac:dyDescent="0.45">
      <c r="B24" s="129"/>
      <c r="C24" s="36">
        <v>47640</v>
      </c>
      <c r="D24" s="36">
        <v>47641</v>
      </c>
      <c r="E24" s="36" t="s">
        <v>53</v>
      </c>
      <c r="F24" s="128" t="s">
        <v>187</v>
      </c>
      <c r="G24" s="128"/>
      <c r="H24" s="128"/>
      <c r="I24" s="128"/>
      <c r="J24" s="36"/>
      <c r="K24" s="36"/>
      <c r="L24" s="36" t="s">
        <v>54</v>
      </c>
      <c r="M24" s="128" t="s">
        <v>179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184</v>
      </c>
      <c r="G25" s="128"/>
      <c r="H25" s="128"/>
      <c r="I25" s="128"/>
      <c r="J25" s="36"/>
      <c r="K25" s="36"/>
      <c r="L25" s="36" t="s">
        <v>53</v>
      </c>
      <c r="M25" s="128" t="s">
        <v>179</v>
      </c>
      <c r="N25" s="128"/>
      <c r="O25" s="128"/>
      <c r="P25" s="128"/>
    </row>
    <row r="26" spans="2:16" ht="13.5" customHeight="1" x14ac:dyDescent="0.45">
      <c r="B26" s="129"/>
      <c r="C26" s="36">
        <v>47642</v>
      </c>
      <c r="D26" s="36">
        <v>47645</v>
      </c>
      <c r="E26" s="36" t="s">
        <v>52</v>
      </c>
      <c r="F26" s="128" t="s">
        <v>188</v>
      </c>
      <c r="G26" s="128"/>
      <c r="H26" s="128"/>
      <c r="I26" s="128"/>
      <c r="J26" s="36"/>
      <c r="K26" s="36"/>
      <c r="L26" s="36" t="s">
        <v>51</v>
      </c>
      <c r="M26" s="128" t="s">
        <v>179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0.20486111111111113</v>
      </c>
      <c r="D30" s="43"/>
      <c r="E30" s="43"/>
      <c r="F30" s="43"/>
      <c r="G30" s="43">
        <v>0.1986111111111111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0.40347222222222223</v>
      </c>
    </row>
    <row r="31" spans="2:16" ht="14.15" customHeight="1" x14ac:dyDescent="0.45">
      <c r="B31" s="37" t="s">
        <v>171</v>
      </c>
      <c r="C31" s="47">
        <v>0.23124999999999998</v>
      </c>
      <c r="D31" s="7"/>
      <c r="E31" s="7"/>
      <c r="F31" s="7"/>
      <c r="G31" s="7">
        <v>0.20625000000000002</v>
      </c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0.45763888888888887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0.23124999999999998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0.20625000000000002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0.45763888888888887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8" t="s">
        <v>72</v>
      </c>
      <c r="C36" s="138" t="s">
        <v>189</v>
      </c>
      <c r="D36" s="138"/>
      <c r="E36" s="138" t="s">
        <v>193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191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173</v>
      </c>
      <c r="C53" s="132"/>
      <c r="D53" s="112">
        <v>0.66</v>
      </c>
      <c r="E53" s="112">
        <v>0.65</v>
      </c>
      <c r="F53" s="112">
        <v>0.62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796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168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167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-161.69999999999999</v>
      </c>
      <c r="D72" s="60">
        <v>-163.19999999999999</v>
      </c>
      <c r="E72" s="100" t="s">
        <v>123</v>
      </c>
      <c r="F72" s="60">
        <v>23.8</v>
      </c>
      <c r="G72" s="60">
        <v>22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-165.1</v>
      </c>
      <c r="D73" s="60">
        <v>-166.5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-190.3</v>
      </c>
      <c r="D74" s="60">
        <v>-196.7</v>
      </c>
      <c r="E74" s="102" t="s">
        <v>132</v>
      </c>
      <c r="F74" s="62">
        <v>10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-107.2</v>
      </c>
      <c r="D75" s="60">
        <v>-111.3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30.5</v>
      </c>
      <c r="D76" s="60">
        <v>27.3</v>
      </c>
      <c r="E76" s="102" t="s">
        <v>142</v>
      </c>
      <c r="F76" s="62">
        <v>15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26.3</v>
      </c>
      <c r="D77" s="60">
        <v>23.3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24.4</v>
      </c>
      <c r="D78" s="60">
        <v>21.5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22.9</v>
      </c>
      <c r="D79" s="60">
        <v>20</v>
      </c>
      <c r="E79" s="100" t="s">
        <v>157</v>
      </c>
      <c r="F79" s="60">
        <v>20.7</v>
      </c>
      <c r="G79" s="60">
        <v>15.6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5.3999999999999998E-5</v>
      </c>
      <c r="D80" s="64">
        <v>5.3100000000000003E-5</v>
      </c>
      <c r="E80" s="102" t="s">
        <v>162</v>
      </c>
      <c r="F80" s="61">
        <v>34.1</v>
      </c>
      <c r="G80" s="61">
        <v>33.799999999999997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190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195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2024-04-03T10:30:11Z</dcterms:modified>
</cp:coreProperties>
</file>