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1510F6B3-FD00-4722-AAFF-C6555753A7E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<sst xmlns="http://schemas.openxmlformats.org/spreadsheetml/2006/main" count="213" uniqueCount="195">
  <si>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</si>
  <si>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</si>
  <si>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</si>
  <si>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</si>
  <si>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</si>
  <si>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</si>
  <si>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</si>
  <si>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</si>
  <si>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</si>
  <si>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</si>
  <si>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</si>
  <si>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</si>
  <si>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</si>
  <si>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</si>
  <si>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</si>
  <si>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</si>
  <si>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</si>
  <si>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</si>
  <si>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</si>
  <si>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</si>
  <si>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</si>
  <si>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</si>
  <si>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</si>
  <si>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</si>
  <si>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</si>
  <si>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</si>
  <si>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</si>
  <si>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</si>
  <si>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</si>
  <si>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</si>
  <si>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</si>
  <si>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</si>
  <si>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</si>
  <si>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</si>
  <si>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</si>
  <si>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</si>
  <si>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</si>
  <si>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</si>
  <si>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</si>
  <si>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</si>
  <si>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</si>
  <si>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</si>
  <si>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</si>
  <si>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</si>
  <si>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</si>
  <si>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</si>
  <si>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</si>
  <si>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</si>
  <si>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</si>
  <si>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</si>
  <si>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</si>
  <si>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</si>
  <si>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</si>
  <si>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</si>
  <si>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</si>
  <si>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</si>
  <si>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</si>
  <si>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</si>
  <si>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</si>
  <si>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</si>
  <si>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</si>
  <si>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</si>
  <si>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</si>
  <si>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</si>
  <si>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</si>
  <si>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</si>
  <si>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</si>
  <si>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</si>
  <si>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</si>
  <si>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</si>
  <si>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</si>
  <si>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</si>
  <si>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</si>
  <si>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</si>
  <si>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</si>
  <si>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</si>
  <si>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</si>
  <si>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</si>
  <si>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</si>
  <si>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</si>
  <si>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</si>
  <si>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</si>
  <si>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</si>
  <si>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</si>
  <si>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</si>
  <si>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</si>
  <si>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</si>
  <si>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</si>
  <si>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</si>
  <si>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</si>
  <si>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</si>
  <si>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</si>
  <si>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</si>
  <si>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</si>
  <si>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</si>
  <si>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</si>
  <si>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</si>
  <si>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</si>
  <si>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</si>
  <si>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</si>
  <si>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</si>
  <si>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</si>
  <si>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</si>
  <si>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</si>
  <si>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</si>
  <si>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</si>
  <si>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</si>
  <si>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</si>
  <si>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</si>
  <si>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</si>
  <si>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</si>
  <si>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</si>
  <si>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</si>
  <si>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</si>
  <si>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</si>
  <si>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</si>
  <si>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</si>
  <si>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</si>
  <si>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</si>
  <si>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</si>
  <si>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</si>
  <si>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</si>
  <si>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</si>
  <si>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</si>
  <si>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</si>
  <si>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</si>
  <si>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</si>
  <si>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</si>
  <si>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</si>
  <si>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</si>
  <si>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</si>
  <si>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</si>
  <si>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</si>
  <si>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</si>
  <si>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</si>
  <si>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</si>
  <si>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</si>
  <si>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</si>
  <si>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</si>
  <si>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</si>
  <si>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</si>
  <si>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</si>
  <si>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</si>
  <si>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</si>
  <si>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</si>
  <si>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</si>
  <si>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</si>
  <si>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</si>
  <si>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</si>
  <si>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</si>
  <si>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</si>
  <si>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</si>
  <si>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</si>
  <si>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</si>
  <si>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</si>
  <si>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</si>
  <si>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</si>
  <si>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</si>
  <si>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</si>
  <si>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</si>
  <si>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</si>
  <si>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</si>
  <si>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</si>
  <si>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</si>
  <si>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</si>
  <si>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</si>
  <si>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</si>
  <si>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</si>
  <si>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</si>
  <si>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</si>
  <si>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</si>
  <si>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</si>
  <si>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</si>
  <si>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</si>
  <si>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</si>
  <si>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</si>
  <si>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</si>
  <si>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</si>
  <si>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</si>
  <si>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</si>
  <si>
    <t>TMT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</si>
  <si>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</si>
  <si>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</si>
  <si>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</si>
  <si>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/  /  /  /</t>
    <phoneticPr fontId="3" type="noConversion"/>
  </si>
  <si>
    <t>KSP</t>
    <phoneticPr fontId="3" type="noConversion"/>
  </si>
  <si>
    <t>W</t>
    <phoneticPr fontId="3" type="noConversion"/>
  </si>
  <si>
    <t>E</t>
    <phoneticPr fontId="3" type="noConversion"/>
  </si>
  <si>
    <t>E_046969</t>
    <phoneticPr fontId="3" type="noConversion"/>
  </si>
  <si>
    <t>1. E_046969 별 영상이 찍히지 않음.(FSA 오류 메세지 없음)</t>
    <phoneticPr fontId="3" type="noConversion"/>
  </si>
  <si>
    <t>N</t>
    <phoneticPr fontId="3" type="noConversion"/>
  </si>
  <si>
    <t>1. 방풍막 설치 후 관측 진행. 셔터 프로그램 다운 0회 발생</t>
    <phoneticPr fontId="3" type="noConversion"/>
  </si>
  <si>
    <t>L_046855-046991</t>
    <phoneticPr fontId="3" type="noConversion"/>
  </si>
  <si>
    <t>60s/19k 50s/22k 30s/19k</t>
    <phoneticPr fontId="3" type="noConversion"/>
  </si>
  <si>
    <t>40s/25k 30s/28k 20s/31k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</si>
</sst>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7">
        <v>45382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100</v>
      </c>
      <c r="M3" s="159"/>
      <c r="N3" s="66" t="s">
        <v>3</v>
      </c>
      <c r="O3" s="159">
        <f>(P31-P33)/P31*100</f>
        <v>100</v>
      </c>
      <c r="P3" s="159"/>
    </row>
    <row r="4" spans="2:16" ht="14.25" customHeight="1" x14ac:dyDescent="0.4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6" t="s">
        <v>7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0.97430555555555554</v>
      </c>
      <c r="D9" s="8">
        <v>1.2</v>
      </c>
      <c r="E9" s="8">
        <v>17.7</v>
      </c>
      <c r="F9" s="8">
        <v>34</v>
      </c>
      <c r="G9" s="36" t="s">
        <v>186</v>
      </c>
      <c r="H9" s="8">
        <v>0.7</v>
      </c>
      <c r="I9" s="36">
        <v>64.599999999999994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0.16666666666666666</v>
      </c>
      <c r="D10" s="8">
        <v>1</v>
      </c>
      <c r="E10" s="8">
        <v>15.8</v>
      </c>
      <c r="F10" s="8">
        <v>48</v>
      </c>
      <c r="G10" s="36" t="s">
        <v>187</v>
      </c>
      <c r="H10" s="8">
        <v>0.1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0.42708333333333331</v>
      </c>
      <c r="D11" s="15">
        <v>0.9</v>
      </c>
      <c r="E11" s="15">
        <v>16.600000000000001</v>
      </c>
      <c r="F11" s="15">
        <v>46</v>
      </c>
      <c r="G11" s="36" t="s">
        <v>190</v>
      </c>
      <c r="H11" s="15">
        <v>0.7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23.452777777777776</v>
      </c>
      <c r="D12" s="19">
        <f>AVERAGE(D9:D11)</f>
        <v>1.0333333333333334</v>
      </c>
      <c r="E12" s="19">
        <f>AVERAGE(E9:E11)</f>
        <v>16.7</v>
      </c>
      <c r="F12" s="20">
        <f>AVERAGE(F9:F11)</f>
        <v>42.666666666666664</v>
      </c>
      <c r="G12" s="21"/>
      <c r="H12" s="22">
        <f>AVERAGE(H9:H11)</f>
        <v>0.5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6" t="s">
        <v>26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185</v>
      </c>
      <c r="G16" s="27" t="s">
        <v>181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0.93333333333333324</v>
      </c>
      <c r="D17" s="28">
        <v>0.93472222222222223</v>
      </c>
      <c r="E17" s="28">
        <v>0.97430555555555554</v>
      </c>
      <c r="F17" s="28">
        <v>0.99513888888888891</v>
      </c>
      <c r="G17" s="28">
        <v>0.20555555555555557</v>
      </c>
      <c r="H17" s="28">
        <v>0.42708333333333331</v>
      </c>
      <c r="I17" s="28"/>
      <c r="J17" s="28"/>
      <c r="K17" s="28"/>
      <c r="L17" s="28"/>
      <c r="M17" s="28"/>
      <c r="N17" s="28"/>
      <c r="O17" s="28"/>
      <c r="P17" s="28">
        <v>0.43958333333333338</v>
      </c>
    </row>
    <row r="18" spans="2:16" ht="14.15" customHeight="1" x14ac:dyDescent="0.45">
      <c r="B18" s="35" t="s">
        <v>45</v>
      </c>
      <c r="C18" s="27">
        <v>46695</v>
      </c>
      <c r="D18" s="27">
        <v>46696</v>
      </c>
      <c r="E18" s="27">
        <v>46701</v>
      </c>
      <c r="F18" s="27">
        <v>46715</v>
      </c>
      <c r="G18" s="27">
        <v>46852</v>
      </c>
      <c r="H18" s="27">
        <v>47003</v>
      </c>
      <c r="I18" s="27"/>
      <c r="J18" s="27"/>
      <c r="K18" s="27"/>
      <c r="L18" s="27"/>
      <c r="M18" s="27"/>
      <c r="N18" s="27"/>
      <c r="O18" s="27"/>
      <c r="P18" s="27">
        <v>47014</v>
      </c>
    </row>
    <row r="19" spans="2:16" ht="14.15" customHeight="1" thickBot="1" x14ac:dyDescent="0.5">
      <c r="B19" s="13" t="s">
        <v>46</v>
      </c>
      <c r="C19" s="29"/>
      <c r="D19" s="27">
        <v>46700</v>
      </c>
      <c r="E19" s="30">
        <v>46714</v>
      </c>
      <c r="F19" s="30">
        <v>46851</v>
      </c>
      <c r="G19" s="30">
        <v>47002</v>
      </c>
      <c r="H19" s="30">
        <v>47013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137</v>
      </c>
      <c r="G20" s="33">
        <f t="shared" si="0"/>
        <v>151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7" t="s">
        <v>48</v>
      </c>
      <c r="C22" s="35" t="s">
        <v>22</v>
      </c>
      <c r="D22" s="35" t="s">
        <v>24</v>
      </c>
      <c r="E22" s="35" t="s">
        <v>49</v>
      </c>
      <c r="F22" s="168" t="s">
        <v>50</v>
      </c>
      <c r="G22" s="168"/>
      <c r="H22" s="168"/>
      <c r="I22" s="168"/>
      <c r="J22" s="35" t="s">
        <v>22</v>
      </c>
      <c r="K22" s="35" t="s">
        <v>24</v>
      </c>
      <c r="L22" s="35" t="s">
        <v>49</v>
      </c>
      <c r="M22" s="168" t="s">
        <v>50</v>
      </c>
      <c r="N22" s="168"/>
      <c r="O22" s="168"/>
      <c r="P22" s="168"/>
    </row>
    <row r="23" spans="2:16" ht="13.5" customHeight="1" x14ac:dyDescent="0.45">
      <c r="B23" s="167"/>
      <c r="C23" s="36"/>
      <c r="D23" s="36"/>
      <c r="E23" s="36" t="s">
        <v>51</v>
      </c>
      <c r="F23" s="155" t="s">
        <v>184</v>
      </c>
      <c r="G23" s="155"/>
      <c r="H23" s="155"/>
      <c r="I23" s="155"/>
      <c r="J23" s="36"/>
      <c r="K23" s="36"/>
      <c r="L23" s="36" t="s">
        <v>52</v>
      </c>
      <c r="M23" s="155" t="s">
        <v>179</v>
      </c>
      <c r="N23" s="155"/>
      <c r="O23" s="155"/>
      <c r="P23" s="155"/>
    </row>
    <row r="24" spans="2:16" ht="13.5" customHeight="1" x14ac:dyDescent="0.45">
      <c r="B24" s="167"/>
      <c r="C24" s="36"/>
      <c r="D24" s="36"/>
      <c r="E24" s="36" t="s">
        <v>53</v>
      </c>
      <c r="F24" s="155" t="s">
        <v>184</v>
      </c>
      <c r="G24" s="155"/>
      <c r="H24" s="155"/>
      <c r="I24" s="155"/>
      <c r="J24" s="36">
        <v>47003</v>
      </c>
      <c r="K24" s="36">
        <v>47005</v>
      </c>
      <c r="L24" s="36" t="s">
        <v>54</v>
      </c>
      <c r="M24" s="155" t="s">
        <v>193</v>
      </c>
      <c r="N24" s="155"/>
      <c r="O24" s="155"/>
      <c r="P24" s="155"/>
    </row>
    <row r="25" spans="2:16" ht="13.5" customHeight="1" x14ac:dyDescent="0.45">
      <c r="B25" s="167"/>
      <c r="C25" s="36"/>
      <c r="D25" s="36"/>
      <c r="E25" s="36" t="s">
        <v>54</v>
      </c>
      <c r="F25" s="155" t="s">
        <v>179</v>
      </c>
      <c r="G25" s="155"/>
      <c r="H25" s="155"/>
      <c r="I25" s="155"/>
      <c r="J25" s="36"/>
      <c r="K25" s="36"/>
      <c r="L25" s="36" t="s">
        <v>53</v>
      </c>
      <c r="M25" s="155" t="s">
        <v>179</v>
      </c>
      <c r="N25" s="155"/>
      <c r="O25" s="155"/>
      <c r="P25" s="155"/>
    </row>
    <row r="26" spans="2:16" ht="13.5" customHeight="1" x14ac:dyDescent="0.45">
      <c r="B26" s="167"/>
      <c r="C26" s="36"/>
      <c r="D26" s="36"/>
      <c r="E26" s="36" t="s">
        <v>52</v>
      </c>
      <c r="F26" s="155" t="s">
        <v>184</v>
      </c>
      <c r="G26" s="155"/>
      <c r="H26" s="155"/>
      <c r="I26" s="155"/>
      <c r="J26" s="36">
        <v>47006</v>
      </c>
      <c r="K26" s="36">
        <v>47008</v>
      </c>
      <c r="L26" s="36" t="s">
        <v>51</v>
      </c>
      <c r="M26" s="155" t="s">
        <v>194</v>
      </c>
      <c r="N26" s="155"/>
      <c r="O26" s="155"/>
      <c r="P26" s="155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6" t="s">
        <v>55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0.19652777777777777</v>
      </c>
      <c r="D30" s="43">
        <v>0.20277777777777781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0.39930555555555558</v>
      </c>
    </row>
    <row r="31" spans="2:16" ht="14.15" customHeight="1" x14ac:dyDescent="0.45">
      <c r="B31" s="37" t="s">
        <v>171</v>
      </c>
      <c r="C31" s="47">
        <v>0.22152777777777777</v>
      </c>
      <c r="D31" s="7">
        <v>0.21041666666666667</v>
      </c>
      <c r="E31" s="7"/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SUM(C31:N31)</f>
        <v>0.45277777777777778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0.22152777777777777</v>
      </c>
      <c r="D34" s="109">
        <f t="shared" ref="D34:N34" si="1">D31-D32-D33</f>
        <v>0.21041666666666667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2.0833333333333332E-2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0.45277777777777778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2" t="s">
        <v>72</v>
      </c>
      <c r="C36" s="151" t="s">
        <v>192</v>
      </c>
      <c r="D36" s="151"/>
      <c r="E36" s="151" t="s">
        <v>188</v>
      </c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</row>
    <row r="37" spans="2:16" ht="18" customHeight="1" x14ac:dyDescent="0.45">
      <c r="B37" s="153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6" ht="18" customHeight="1" x14ac:dyDescent="0.4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4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4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4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189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9" t="s">
        <v>173</v>
      </c>
      <c r="C53" s="170"/>
      <c r="D53" s="112">
        <v>0.72</v>
      </c>
      <c r="E53" s="112">
        <v>0.81</v>
      </c>
      <c r="F53" s="112">
        <v>0.63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5" customHeight="1" thickTop="1" thickBot="1" x14ac:dyDescent="0.5">
      <c r="B54" s="172" t="s">
        <v>174</v>
      </c>
      <c r="C54" s="173"/>
      <c r="D54" s="173"/>
      <c r="E54" s="173"/>
      <c r="F54" s="112">
        <v>295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-162.19999999999999</v>
      </c>
      <c r="D72" s="60">
        <v>-162.9</v>
      </c>
      <c r="E72" s="100" t="s">
        <v>123</v>
      </c>
      <c r="F72" s="60">
        <v>24.5</v>
      </c>
      <c r="G72" s="60">
        <v>23.2</v>
      </c>
      <c r="H72" s="101"/>
      <c r="I72" s="97" t="s">
        <v>124</v>
      </c>
      <c r="J72" s="59">
        <v>0</v>
      </c>
      <c r="K72" s="98" t="s">
        <v>176</v>
      </c>
      <c r="L72" s="59">
        <v>0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-165.3</v>
      </c>
      <c r="D73" s="60">
        <v>-166.2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-195.9</v>
      </c>
      <c r="D74" s="60">
        <v>-189.3</v>
      </c>
      <c r="E74" s="102" t="s">
        <v>132</v>
      </c>
      <c r="F74" s="62">
        <v>5</v>
      </c>
      <c r="G74" s="62">
        <v>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-108</v>
      </c>
      <c r="D75" s="60">
        <v>-110.4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29.8</v>
      </c>
      <c r="D76" s="60">
        <v>28.3</v>
      </c>
      <c r="E76" s="102" t="s">
        <v>142</v>
      </c>
      <c r="F76" s="62">
        <v>15</v>
      </c>
      <c r="G76" s="62">
        <v>15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25.7</v>
      </c>
      <c r="D77" s="60">
        <v>24.2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23.9</v>
      </c>
      <c r="D78" s="60">
        <v>22.3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22.4</v>
      </c>
      <c r="D79" s="60">
        <v>20.8</v>
      </c>
      <c r="E79" s="100" t="s">
        <v>157</v>
      </c>
      <c r="F79" s="60">
        <v>18</v>
      </c>
      <c r="G79" s="60">
        <v>16.600000000000001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5.1799999999999999E-5</v>
      </c>
      <c r="D80" s="64">
        <v>5.4200000000000003E-5</v>
      </c>
      <c r="E80" s="102" t="s">
        <v>162</v>
      </c>
      <c r="F80" s="61">
        <v>35.700000000000003</v>
      </c>
      <c r="G80" s="61">
        <v>52.3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0" t="s">
        <v>166</v>
      </c>
      <c r="C84" s="160"/>
    </row>
    <row r="85" spans="2:16" ht="15" customHeight="1" x14ac:dyDescent="0.45">
      <c r="B85" s="161" t="s">
        <v>191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45">
      <c r="B86" s="164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45"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6"/>
    </row>
    <row r="88" spans="2:16" ht="15" customHeight="1" x14ac:dyDescent="0.45">
      <c r="B88" s="164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6"/>
    </row>
    <row r="89" spans="2:16" ht="15" customHeight="1" x14ac:dyDescent="0.45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6"/>
    </row>
    <row r="90" spans="2:16" ht="15" customHeight="1" x14ac:dyDescent="0.45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6"/>
    </row>
    <row r="91" spans="2:16" ht="15" customHeight="1" x14ac:dyDescent="0.45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6"/>
    </row>
    <row r="92" spans="2:16" ht="15" customHeight="1" x14ac:dyDescent="0.4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2:16" ht="15" customHeight="1" x14ac:dyDescent="0.45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6"/>
    </row>
    <row r="94" spans="2:16" ht="15" customHeight="1" x14ac:dyDescent="0.4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</row>
    <row r="95" spans="2:16" ht="15" customHeight="1" x14ac:dyDescent="0.45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6"/>
    </row>
    <row r="96" spans="2:16" ht="15" customHeight="1" x14ac:dyDescent="0.4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6"/>
    </row>
    <row r="97" spans="2:16" ht="15" customHeight="1" x14ac:dyDescent="0.45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6"/>
    </row>
    <row r="98" spans="2:16" ht="15" customHeight="1" x14ac:dyDescent="0.45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</row>
    <row r="99" spans="2:16" ht="15" customHeight="1" x14ac:dyDescent="0.4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2024-03-31T10:37:39Z</dcterms:modified>
</cp:coreProperties>
</file>