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BD2F845F-60C8-4D43-9FA9-10E5D9EA9E5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<sst xmlns="http://schemas.openxmlformats.org/spreadsheetml/2006/main" count="214" uniqueCount="189">
  <si>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</si>
  <si>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</si>
  <si>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</si>
  <si>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</si>
  <si>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</si>
  <si>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</si>
  <si>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</si>
  <si>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</si>
  <si>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</si>
  <si>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</si>
  <si>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</si>
  <si>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</si>
  <si>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</si>
  <si>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</si>
  <si>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</si>
  <si>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</si>
  <si>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</si>
  <si>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</si>
  <si>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</si>
  <si>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</si>
  <si>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</si>
  <si>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</si>
  <si>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</si>
  <si>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</si>
  <si>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</si>
  <si>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</si>
  <si>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</si>
  <si>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</si>
  <si>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</si>
  <si>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</si>
  <si>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</si>
  <si>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</si>
  <si>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</si>
  <si>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</si>
  <si>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</si>
  <si>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</si>
  <si>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</si>
  <si>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</si>
  <si>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</si>
  <si>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</si>
  <si>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</si>
  <si>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</si>
  <si>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</si>
  <si>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</si>
  <si>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</si>
  <si>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</si>
  <si>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</si>
  <si>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</si>
  <si>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</si>
  <si>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</si>
  <si>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</si>
  <si>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</si>
  <si>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</si>
  <si>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</si>
  <si>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</si>
  <si>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</si>
  <si>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</si>
  <si>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</si>
  <si>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</si>
  <si>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</si>
  <si>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</si>
  <si>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</si>
  <si>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</si>
  <si>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</si>
  <si>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</si>
  <si>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</si>
  <si>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</si>
  <si>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</si>
  <si>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</si>
  <si>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</si>
  <si>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</si>
  <si>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</si>
  <si>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</si>
  <si>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</si>
  <si>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</si>
  <si>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</si>
  <si>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</si>
  <si>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</si>
  <si>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</si>
  <si>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</si>
  <si>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</si>
  <si>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</si>
  <si>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</si>
  <si>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</si>
  <si>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</si>
  <si>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</si>
  <si>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</si>
  <si>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</si>
  <si>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</si>
  <si>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</si>
  <si>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</si>
  <si>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</si>
  <si>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</si>
  <si>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</si>
  <si>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</si>
  <si>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</si>
  <si>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</si>
  <si>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</si>
  <si>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</si>
  <si>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</si>
  <si>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</si>
  <si>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</si>
  <si>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</si>
  <si>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</si>
  <si>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</si>
  <si>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</si>
  <si>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</si>
  <si>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</si>
  <si>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</si>
  <si>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</si>
  <si>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</si>
  <si>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</si>
  <si>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</si>
  <si>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</si>
  <si>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</si>
  <si>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</si>
  <si>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</si>
  <si>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</si>
  <si>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</si>
  <si>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</si>
  <si>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</si>
  <si>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</si>
  <si>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</si>
  <si>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</si>
  <si>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</si>
  <si>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</si>
  <si>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</si>
  <si>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</si>
  <si>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</si>
  <si>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</si>
  <si>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</si>
  <si>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</si>
  <si>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</si>
  <si>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</si>
  <si>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</si>
  <si>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</si>
  <si>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</si>
  <si>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</si>
  <si>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</si>
  <si>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</si>
  <si>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</si>
  <si>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</si>
  <si>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</si>
  <si>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</si>
  <si>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</si>
  <si>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</si>
  <si>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</si>
  <si>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</si>
  <si>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</si>
  <si>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</si>
  <si>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</si>
  <si>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</si>
  <si>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</si>
  <si>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</si>
  <si>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</si>
  <si>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</si>
  <si>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</si>
  <si>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</si>
  <si>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</si>
  <si>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</si>
  <si>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</si>
  <si>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</si>
  <si>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</si>
  <si>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</si>
  <si>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</si>
  <si>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</si>
  <si>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</si>
  <si>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</si>
  <si>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</si>
  <si>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</si>
  <si>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</si>
  <si>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</si>
  <si>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</si>
  <si>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</si>
  <si>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</si>
  <si>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김정현</t>
    <phoneticPr fontId="3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</si>
  <si>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</si>
  <si>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</si>
  <si>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</si>
  <si>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</si>
  <si>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/  /  /  /</t>
  </si>
  <si>
    <t>TMT</t>
    <phoneticPr fontId="3" type="noConversion"/>
  </si>
  <si>
    <t>BLG</t>
    <phoneticPr fontId="3" type="noConversion"/>
  </si>
  <si>
    <t>ALL</t>
    <phoneticPr fontId="3" type="noConversion"/>
  </si>
  <si>
    <t>1. 돔 셔터 고장</t>
    <phoneticPr fontId="3" type="noConversion"/>
  </si>
  <si>
    <t>-</t>
    <phoneticPr fontId="3" type="noConversion"/>
  </si>
  <si>
    <t>S</t>
    <phoneticPr fontId="3" type="noConversion"/>
  </si>
  <si>
    <t>ENG-KSP</t>
    <phoneticPr fontId="3" type="noConversion"/>
  </si>
  <si>
    <t>1. 바람으로 인한 Dec oscillation 3회 발생 (평균 풍속 6.5)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</si>
</sst>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5" zoomScale="140" zoomScaleNormal="140" workbookViewId="0">
      <selection activeCell="B44" sqref="B44:P4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45375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0.98472222222222217</v>
      </c>
      <c r="D9" s="8">
        <v>1.2</v>
      </c>
      <c r="E9" s="8">
        <v>20.2</v>
      </c>
      <c r="F9" s="8">
        <v>24</v>
      </c>
      <c r="G9" s="36" t="s">
        <v>186</v>
      </c>
      <c r="H9" s="8">
        <v>6.5</v>
      </c>
      <c r="I9" s="36">
        <v>98.9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0.1763888888888889</v>
      </c>
      <c r="D10" s="8">
        <v>1.5</v>
      </c>
      <c r="E10" s="8">
        <v>19.2</v>
      </c>
      <c r="F10" s="8">
        <v>26</v>
      </c>
      <c r="G10" s="36" t="s">
        <v>186</v>
      </c>
      <c r="H10" s="8">
        <v>4.0999999999999996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0.42083333333333334</v>
      </c>
      <c r="D11" s="15">
        <v>1.2</v>
      </c>
      <c r="E11" s="15">
        <v>19.399999999999999</v>
      </c>
      <c r="F11" s="15">
        <v>20</v>
      </c>
      <c r="G11" s="36" t="s">
        <v>186</v>
      </c>
      <c r="H11" s="15">
        <v>4.3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23.436111111111114</v>
      </c>
      <c r="D12" s="19">
        <f>AVERAGE(D9:D11)</f>
        <v>1.3</v>
      </c>
      <c r="E12" s="19">
        <f>AVERAGE(E9:E11)</f>
        <v>19.599999999999998</v>
      </c>
      <c r="F12" s="20">
        <f>AVERAGE(F9:F11)</f>
        <v>23.333333333333332</v>
      </c>
      <c r="G12" s="21"/>
      <c r="H12" s="22">
        <f>AVERAGE(H9:H11)</f>
        <v>4.9666666666666659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187</v>
      </c>
      <c r="G16" s="27" t="s">
        <v>182</v>
      </c>
      <c r="H16" s="27" t="s">
        <v>183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0.96805555555555556</v>
      </c>
      <c r="D17" s="28">
        <v>0.96944444444444444</v>
      </c>
      <c r="E17" s="28">
        <v>0.98472222222222217</v>
      </c>
      <c r="F17" s="28">
        <v>4.1666666666666666E-3</v>
      </c>
      <c r="G17" s="28">
        <v>0.23194444444444443</v>
      </c>
      <c r="H17" s="28">
        <v>0.42083333333333334</v>
      </c>
      <c r="I17" s="28"/>
      <c r="J17" s="28"/>
      <c r="K17" s="28"/>
      <c r="L17" s="28"/>
      <c r="M17" s="28"/>
      <c r="N17" s="28"/>
      <c r="O17" s="28"/>
      <c r="P17" s="28">
        <v>0.42638888888888887</v>
      </c>
    </row>
    <row r="18" spans="2:16" ht="14.15" customHeight="1" x14ac:dyDescent="0.45">
      <c r="B18" s="35" t="s">
        <v>45</v>
      </c>
      <c r="C18" s="27">
        <v>44598</v>
      </c>
      <c r="D18" s="27">
        <v>44599</v>
      </c>
      <c r="E18" s="27">
        <v>44604</v>
      </c>
      <c r="F18" s="27">
        <v>44617</v>
      </c>
      <c r="G18" s="27">
        <v>44767</v>
      </c>
      <c r="H18" s="27">
        <v>44898</v>
      </c>
      <c r="I18" s="27"/>
      <c r="J18" s="27"/>
      <c r="K18" s="27"/>
      <c r="L18" s="27"/>
      <c r="M18" s="27"/>
      <c r="N18" s="27"/>
      <c r="O18" s="27"/>
      <c r="P18" s="27">
        <v>44904</v>
      </c>
    </row>
    <row r="19" spans="2:16" ht="14.15" customHeight="1" thickBot="1" x14ac:dyDescent="0.5">
      <c r="B19" s="13" t="s">
        <v>46</v>
      </c>
      <c r="C19" s="29"/>
      <c r="D19" s="27">
        <v>44603</v>
      </c>
      <c r="E19" s="30">
        <v>44616</v>
      </c>
      <c r="F19" s="30">
        <v>44766</v>
      </c>
      <c r="G19" s="30">
        <v>44897</v>
      </c>
      <c r="H19" s="30">
        <v>44903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150</v>
      </c>
      <c r="G20" s="33">
        <f t="shared" si="0"/>
        <v>131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 t="s">
        <v>180</v>
      </c>
      <c r="G23" s="128"/>
      <c r="H23" s="128"/>
      <c r="I23" s="128"/>
      <c r="J23" s="36"/>
      <c r="K23" s="36"/>
      <c r="L23" s="36" t="s">
        <v>52</v>
      </c>
      <c r="M23" s="128" t="s">
        <v>180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 t="s">
        <v>180</v>
      </c>
      <c r="G24" s="128"/>
      <c r="H24" s="128"/>
      <c r="I24" s="128"/>
      <c r="J24" s="36"/>
      <c r="K24" s="36"/>
      <c r="L24" s="36" t="s">
        <v>54</v>
      </c>
      <c r="M24" s="128" t="s">
        <v>180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 t="s">
        <v>180</v>
      </c>
      <c r="G25" s="128"/>
      <c r="H25" s="128"/>
      <c r="I25" s="128"/>
      <c r="J25" s="36"/>
      <c r="K25" s="36"/>
      <c r="L25" s="36" t="s">
        <v>53</v>
      </c>
      <c r="M25" s="128" t="s">
        <v>180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 t="s">
        <v>180</v>
      </c>
      <c r="G26" s="128"/>
      <c r="H26" s="128"/>
      <c r="I26" s="128"/>
      <c r="J26" s="36"/>
      <c r="K26" s="36"/>
      <c r="L26" s="36" t="s">
        <v>51</v>
      </c>
      <c r="M26" s="128" t="s">
        <v>180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0.17361111111111113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0.21736111111111112</v>
      </c>
      <c r="P30" s="46">
        <f>SUM(C30:J30,L30:N30)</f>
        <v>0.17361111111111113</v>
      </c>
    </row>
    <row r="31" spans="2:16" ht="14.15" customHeight="1" x14ac:dyDescent="0.45">
      <c r="B31" s="37" t="s">
        <v>171</v>
      </c>
      <c r="C31" s="47">
        <v>0.18888888888888888</v>
      </c>
      <c r="D31" s="7">
        <v>0.22777777777777777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0.43611111111111106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0.18888888888888888</v>
      </c>
      <c r="D34" s="109">
        <f t="shared" ref="D34:N34" si="1">D31-D32-D33</f>
        <v>0.22777777777777777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1.9444444444444445E-2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0.43611111111111106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8" t="s">
        <v>72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188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1" t="s">
        <v>173</v>
      </c>
      <c r="C53" s="132"/>
      <c r="D53" s="112" t="s">
        <v>185</v>
      </c>
      <c r="E53" s="112" t="s">
        <v>185</v>
      </c>
      <c r="F53" s="112" t="s">
        <v>185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820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49999999999999" customHeight="1" x14ac:dyDescent="0.4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49999999999999" customHeight="1" x14ac:dyDescent="0.4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49999999999999" customHeight="1" x14ac:dyDescent="0.4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49999999999999" customHeight="1" x14ac:dyDescent="0.4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49999999999999" customHeight="1" x14ac:dyDescent="0.4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168</v>
      </c>
      <c r="O63" s="168"/>
      <c r="P63" s="58" t="b">
        <v>1</v>
      </c>
    </row>
    <row r="64" spans="2:16" ht="20.149999999999999" customHeight="1" x14ac:dyDescent="0.4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167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176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-162</v>
      </c>
      <c r="D72" s="60">
        <v>-162.5</v>
      </c>
      <c r="E72" s="100" t="s">
        <v>123</v>
      </c>
      <c r="F72" s="60">
        <v>23.3</v>
      </c>
      <c r="G72" s="60">
        <v>23.2</v>
      </c>
      <c r="H72" s="101"/>
      <c r="I72" s="97" t="s">
        <v>124</v>
      </c>
      <c r="J72" s="59">
        <v>0</v>
      </c>
      <c r="K72" s="98" t="s">
        <v>177</v>
      </c>
      <c r="L72" s="59">
        <v>4</v>
      </c>
      <c r="M72" s="98" t="s">
        <v>125</v>
      </c>
      <c r="N72" s="59">
        <v>0</v>
      </c>
      <c r="O72" s="98" t="s">
        <v>178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-165.3</v>
      </c>
      <c r="D73" s="60">
        <v>-166.1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179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-188.2</v>
      </c>
      <c r="D74" s="60">
        <v>-193.7</v>
      </c>
      <c r="E74" s="102" t="s">
        <v>132</v>
      </c>
      <c r="F74" s="62">
        <v>15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-107.9</v>
      </c>
      <c r="D75" s="60">
        <v>-109.4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30.2</v>
      </c>
      <c r="D76" s="60">
        <v>28.7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25.9</v>
      </c>
      <c r="D77" s="60">
        <v>24.4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24</v>
      </c>
      <c r="D78" s="60">
        <v>22.4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22.4</v>
      </c>
      <c r="D79" s="60">
        <v>20.8</v>
      </c>
      <c r="E79" s="100" t="s">
        <v>157</v>
      </c>
      <c r="F79" s="60">
        <v>19.100000000000001</v>
      </c>
      <c r="G79" s="60">
        <v>18.600000000000001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5.52E-5</v>
      </c>
      <c r="D80" s="64">
        <v>5.3600000000000002E-5</v>
      </c>
      <c r="E80" s="102" t="s">
        <v>162</v>
      </c>
      <c r="F80" s="61">
        <v>26.8</v>
      </c>
      <c r="G80" s="61">
        <v>24.5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184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2024-03-24T10:19:05Z</dcterms:modified>
</cp:coreProperties>
</file>