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<sst xmlns="http://schemas.openxmlformats.org/spreadsheetml/2006/main" count="206" uniqueCount="192">
  <si>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</si>
  <si>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</si>
  <si>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</si>
  <si>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</si>
  <si>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</si>
  <si>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</si>
  <si>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</si>
  <si>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</si>
  <si>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</si>
  <si>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</si>
  <si>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</si>
  <si>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</si>
  <si>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</si>
  <si>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</si>
  <si>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</si>
  <si>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</si>
  <si>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</si>
  <si>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</si>
  <si>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</si>
  <si>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</si>
  <si>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</si>
  <si>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</si>
  <si>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</si>
  <si>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</si>
  <si>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</si>
  <si>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</si>
  <si>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</si>
  <si>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</si>
  <si>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</si>
  <si>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</si>
  <si>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</si>
  <si>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</si>
  <si>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</si>
  <si>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</si>
  <si>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</si>
  <si>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</si>
  <si>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</si>
  <si>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</si>
  <si>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</si>
  <si>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</si>
  <si>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</si>
  <si>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</si>
  <si>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</si>
  <si>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</si>
  <si>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</si>
  <si>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</si>
  <si>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</si>
  <si>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</si>
  <si>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</si>
  <si>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</si>
  <si>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</si>
  <si>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</si>
  <si>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</si>
  <si>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</si>
  <si>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</si>
  <si>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</si>
  <si>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</si>
  <si>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</si>
  <si>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</si>
  <si>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</si>
  <si>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</si>
  <si>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</si>
  <si>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</si>
  <si>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</si>
  <si>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</si>
  <si>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</si>
  <si>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</si>
  <si>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</si>
  <si>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</si>
  <si>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</si>
  <si>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</si>
  <si>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</si>
  <si>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</si>
  <si>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</si>
  <si>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</si>
  <si>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</si>
  <si>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</si>
  <si>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</si>
  <si>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</si>
  <si>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</si>
  <si>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</si>
  <si>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</si>
  <si>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</si>
  <si>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</si>
  <si>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</si>
  <si>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</si>
  <si>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</si>
  <si>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</si>
  <si>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</si>
  <si>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</si>
  <si>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</si>
  <si>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</si>
  <si>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</si>
  <si>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</si>
  <si>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</si>
  <si>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</si>
  <si>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</si>
  <si>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</si>
  <si>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</si>
  <si>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</si>
  <si>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</si>
  <si>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</si>
  <si>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</si>
  <si>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</si>
  <si>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</si>
  <si>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</si>
  <si>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</si>
  <si>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</si>
  <si>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</si>
  <si>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</si>
  <si>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</si>
  <si>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</si>
  <si>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</si>
  <si>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</si>
  <si>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</si>
  <si>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</si>
  <si>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</si>
  <si>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</si>
  <si>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</si>
  <si>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</si>
  <si>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</si>
  <si>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</si>
  <si>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</si>
  <si>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</si>
  <si>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</si>
  <si>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</si>
  <si>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</si>
  <si>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</si>
  <si>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</si>
  <si>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</si>
  <si>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</si>
  <si>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</si>
  <si>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</si>
  <si>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</si>
  <si>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</si>
  <si>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</si>
  <si>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</si>
  <si>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</si>
  <si>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</si>
  <si>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</si>
  <si>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</si>
  <si>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</si>
  <si>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</si>
  <si>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</si>
  <si>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</si>
  <si>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</si>
  <si>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</si>
  <si>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</si>
  <si>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</si>
  <si>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</si>
  <si>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</si>
  <si>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</si>
  <si>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</si>
  <si>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</si>
  <si>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</si>
  <si>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</si>
  <si>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</si>
  <si>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</si>
  <si>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</si>
  <si>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</si>
  <si>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</si>
  <si>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</si>
  <si>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</si>
  <si>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</si>
  <si>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</si>
  <si>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</si>
  <si>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</si>
  <si>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</si>
  <si>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</si>
  <si>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</si>
  <si>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</si>
  <si>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</si>
  <si>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</si>
  <si>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</si>
  <si>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</si>
  <si>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</si>
  <si>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</si>
  <si>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</si>
  <si>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</si>
  <si>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</si>
  <si>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</si>
  <si>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</si>
  <si>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</si>
  <si>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-</t>
  </si>
  <si>
    <t>월령 40%이상으로 방풍막 연결</t>
  </si>
  <si>
    <t>김예은</t>
  </si>
  <si>
    <t>SE</t>
  </si>
  <si>
    <t>ENE</t>
  </si>
  <si>
    <t>관측 전 제습기 성에로 인해 error 표시되어 작동안함/ 관측 후 성에가 녹으면서 정상작동 함</t>
  </si>
  <si>
    <t>NNE</t>
  </si>
  <si>
    <t>I-BAND 촬영 함</t>
  </si>
  <si>
    <t>[17:00] 짙은 구름 및 높은 습도(vaisala 89%/ 2.3m 95%)로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</si>
</sst>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90" sqref="B90:P9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45583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0.40416666666666662</v>
      </c>
      <c r="D9" s="8" t="s">
        <v>183</v>
      </c>
      <c r="E9" s="8">
        <v>14.2</v>
      </c>
      <c r="F9" s="8">
        <v>90.9</v>
      </c>
      <c r="G9" s="36" t="s">
        <v>189</v>
      </c>
      <c r="H9" s="8">
        <v>5.9</v>
      </c>
      <c r="I9" s="36">
        <v>99.5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0.58333333333333337</v>
      </c>
      <c r="D10" s="8" t="s">
        <v>183</v>
      </c>
      <c r="E10" s="8">
        <v>14.7</v>
      </c>
      <c r="F10" s="8">
        <v>91.4</v>
      </c>
      <c r="G10" s="36" t="s">
        <v>187</v>
      </c>
      <c r="H10" s="8">
        <v>3.2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0.70833333333333337</v>
      </c>
      <c r="D11" s="15" t="s">
        <v>183</v>
      </c>
      <c r="E11" s="15">
        <v>11.3</v>
      </c>
      <c r="F11" s="15">
        <v>89.7</v>
      </c>
      <c r="G11" s="36" t="s">
        <v>186</v>
      </c>
      <c r="H11" s="15">
        <v>2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24.304166666666667</v>
      </c>
      <c r="D12" s="19" t="e">
        <f>AVERAGE(D9:D11)</f>
        <v>#DIV/0!</v>
      </c>
      <c r="E12" s="19">
        <f>AVERAGE(E9:E11)</f>
        <v>13.4</v>
      </c>
      <c r="F12" s="20">
        <f>AVERAGE(F9:F11)</f>
        <v>90.666666666666671</v>
      </c>
      <c r="G12" s="21"/>
      <c r="H12" s="22">
        <f>AVERAGE(H9:H11)</f>
        <v>3.7000000000000006</v>
      </c>
      <c r="I12" s="23"/>
      <c r="J12" s="24">
        <f>AVERAGE(J9:J11)</f>
        <v>17.333333333333332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165</v>
      </c>
      <c r="F16" s="27"/>
      <c r="G16" s="116"/>
      <c r="H16" s="27"/>
      <c r="I16" s="27"/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0.35833333333333334</v>
      </c>
      <c r="D17" s="28">
        <v>0.35972222222222222</v>
      </c>
      <c r="E17" s="28">
        <v>0.71111111111111114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0.71458333333333324</v>
      </c>
    </row>
    <row r="18" spans="2:16" ht="14.15" customHeight="1">
      <c r="B18" s="35" t="s">
        <v>42</v>
      </c>
      <c r="C18" s="27">
        <v>45195</v>
      </c>
      <c r="D18" s="27">
        <v>45196</v>
      </c>
      <c r="E18" s="27">
        <v>45266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45271</v>
      </c>
    </row>
    <row r="19" spans="2:16" ht="14.15" customHeight="1" thickBot="1">
      <c r="B19" s="13" t="s">
        <v>43</v>
      </c>
      <c r="C19" s="29"/>
      <c r="D19" s="27">
        <v>45265</v>
      </c>
      <c r="E19" s="30">
        <v>45270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70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45</v>
      </c>
      <c r="C22" s="35" t="s">
        <v>21</v>
      </c>
      <c r="D22" s="35" t="s">
        <v>23</v>
      </c>
      <c r="E22" s="35" t="s">
        <v>46</v>
      </c>
      <c r="F22" s="137" t="s">
        <v>47</v>
      </c>
      <c r="G22" s="137"/>
      <c r="H22" s="137"/>
      <c r="I22" s="137"/>
      <c r="J22" s="35" t="s">
        <v>21</v>
      </c>
      <c r="K22" s="35" t="s">
        <v>23</v>
      </c>
      <c r="L22" s="35" t="s">
        <v>46</v>
      </c>
      <c r="M22" s="137" t="s">
        <v>47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48</v>
      </c>
      <c r="F23" s="135"/>
      <c r="G23" s="135"/>
      <c r="H23" s="135"/>
      <c r="I23" s="135"/>
      <c r="J23" s="106"/>
      <c r="K23" s="106"/>
      <c r="L23" s="36" t="s">
        <v>49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182</v>
      </c>
      <c r="F24" s="135"/>
      <c r="G24" s="135"/>
      <c r="H24" s="135"/>
      <c r="I24" s="135"/>
      <c r="J24" s="106"/>
      <c r="K24" s="106"/>
      <c r="L24" s="36" t="s">
        <v>179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173</v>
      </c>
      <c r="F25" s="135"/>
      <c r="G25" s="135"/>
      <c r="H25" s="135"/>
      <c r="I25" s="135"/>
      <c r="J25" s="106"/>
      <c r="K25" s="106"/>
      <c r="L25" s="36" t="s">
        <v>50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167</v>
      </c>
      <c r="F26" s="135"/>
      <c r="G26" s="135"/>
      <c r="H26" s="135"/>
      <c r="I26" s="135"/>
      <c r="J26" s="106"/>
      <c r="K26" s="106"/>
      <c r="L26" s="36" t="s">
        <v>180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51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5.2777777777777778E-2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0.2298611111111111</v>
      </c>
      <c r="P30" s="46">
        <f>SUM(C30:J30,L30:N30)</f>
        <v>0.11527777777777778</v>
      </c>
    </row>
    <row r="31" spans="2:16" ht="14.15" customHeight="1">
      <c r="B31" s="37" t="s">
        <v>172</v>
      </c>
      <c r="C31" s="47">
        <v>5.2777777777777778E-2</v>
      </c>
      <c r="D31" s="7">
        <v>0.2298611111111111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0.34513888888888888</v>
      </c>
    </row>
    <row r="32" spans="2:16" ht="14.15" customHeight="1">
      <c r="B32" s="37" t="s">
        <v>66</v>
      </c>
      <c r="C32" s="49">
        <v>5.2777777777777778E-2</v>
      </c>
      <c r="D32" s="50">
        <v>0.2298611111111111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0.34513888888888888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68</v>
      </c>
      <c r="C36" s="138"/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181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69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191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190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170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174</v>
      </c>
      <c r="C54" s="163"/>
      <c r="D54" s="163"/>
      <c r="E54" s="163"/>
      <c r="F54" s="112">
        <v>753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70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71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72</v>
      </c>
      <c r="O57" s="151"/>
      <c r="P57" s="154"/>
    </row>
    <row r="58" spans="2:16" ht="17.149999999999999" customHeight="1">
      <c r="B58" s="155" t="s">
        <v>73</v>
      </c>
      <c r="C58" s="156"/>
      <c r="D58" s="157"/>
      <c r="E58" s="155" t="s">
        <v>74</v>
      </c>
      <c r="F58" s="156"/>
      <c r="G58" s="157"/>
      <c r="H58" s="156" t="s">
        <v>75</v>
      </c>
      <c r="I58" s="156"/>
      <c r="J58" s="156"/>
      <c r="K58" s="158" t="s">
        <v>76</v>
      </c>
      <c r="L58" s="156"/>
      <c r="M58" s="159"/>
      <c r="N58" s="160"/>
      <c r="O58" s="156"/>
      <c r="P58" s="161"/>
    </row>
    <row r="59" spans="2:16" ht="20.149999999999999" customHeight="1">
      <c r="B59" s="171" t="s">
        <v>77</v>
      </c>
      <c r="C59" s="172"/>
      <c r="D59" s="58">
        <v>7</v>
      </c>
      <c r="E59" s="171" t="s">
        <v>78</v>
      </c>
      <c r="F59" s="172"/>
      <c r="G59" s="58" t="b">
        <v>1</v>
      </c>
      <c r="H59" s="173" t="s">
        <v>79</v>
      </c>
      <c r="I59" s="172"/>
      <c r="J59" s="58" t="b">
        <v>1</v>
      </c>
      <c r="K59" s="173" t="s">
        <v>80</v>
      </c>
      <c r="L59" s="172"/>
      <c r="M59" s="58" t="b">
        <v>1</v>
      </c>
      <c r="N59" s="174" t="s">
        <v>81</v>
      </c>
      <c r="O59" s="172"/>
      <c r="P59" s="58" t="b">
        <v>1</v>
      </c>
    </row>
    <row r="60" spans="2:16" ht="20.149999999999999" customHeight="1">
      <c r="B60" s="171" t="s">
        <v>82</v>
      </c>
      <c r="C60" s="172"/>
      <c r="D60" s="58" t="b">
        <v>1</v>
      </c>
      <c r="E60" s="171" t="s">
        <v>83</v>
      </c>
      <c r="F60" s="172"/>
      <c r="G60" s="58" t="b">
        <v>1</v>
      </c>
      <c r="H60" s="173" t="s">
        <v>84</v>
      </c>
      <c r="I60" s="172"/>
      <c r="J60" s="58" t="b">
        <v>1</v>
      </c>
      <c r="K60" s="173" t="s">
        <v>85</v>
      </c>
      <c r="L60" s="172"/>
      <c r="M60" s="58" t="b">
        <v>1</v>
      </c>
      <c r="N60" s="174" t="s">
        <v>86</v>
      </c>
      <c r="O60" s="172"/>
      <c r="P60" s="58" t="b">
        <v>1</v>
      </c>
    </row>
    <row r="61" spans="2:16" ht="20.149999999999999" customHeight="1">
      <c r="B61" s="171" t="s">
        <v>87</v>
      </c>
      <c r="C61" s="172"/>
      <c r="D61" s="58" t="b">
        <v>1</v>
      </c>
      <c r="E61" s="171" t="s">
        <v>88</v>
      </c>
      <c r="F61" s="172"/>
      <c r="G61" s="58" t="b">
        <v>1</v>
      </c>
      <c r="H61" s="173" t="s">
        <v>89</v>
      </c>
      <c r="I61" s="172"/>
      <c r="J61" s="58" t="b">
        <v>1</v>
      </c>
      <c r="K61" s="173" t="s">
        <v>90</v>
      </c>
      <c r="L61" s="172"/>
      <c r="M61" s="58" t="b">
        <v>1</v>
      </c>
      <c r="N61" s="174" t="s">
        <v>91</v>
      </c>
      <c r="O61" s="172"/>
      <c r="P61" s="58" t="b">
        <v>1</v>
      </c>
    </row>
    <row r="62" spans="2:16" ht="20.149999999999999" customHeight="1">
      <c r="B62" s="173" t="s">
        <v>89</v>
      </c>
      <c r="C62" s="172"/>
      <c r="D62" s="58" t="b">
        <v>1</v>
      </c>
      <c r="E62" s="171" t="s">
        <v>92</v>
      </c>
      <c r="F62" s="172"/>
      <c r="G62" s="58" t="b">
        <v>1</v>
      </c>
      <c r="H62" s="173" t="s">
        <v>93</v>
      </c>
      <c r="I62" s="172"/>
      <c r="J62" s="58" t="b">
        <v>0</v>
      </c>
      <c r="K62" s="173" t="s">
        <v>94</v>
      </c>
      <c r="L62" s="172"/>
      <c r="M62" s="58" t="b">
        <v>1</v>
      </c>
      <c r="N62" s="174" t="s">
        <v>84</v>
      </c>
      <c r="O62" s="172"/>
      <c r="P62" s="58" t="b">
        <v>1</v>
      </c>
    </row>
    <row r="63" spans="2:16" ht="20.149999999999999" customHeight="1">
      <c r="B63" s="173" t="s">
        <v>95</v>
      </c>
      <c r="C63" s="172"/>
      <c r="D63" s="58" t="b">
        <v>1</v>
      </c>
      <c r="E63" s="171" t="s">
        <v>96</v>
      </c>
      <c r="F63" s="172"/>
      <c r="G63" s="58" t="b">
        <v>1</v>
      </c>
      <c r="H63" s="68"/>
      <c r="I63" s="69"/>
      <c r="J63" s="70"/>
      <c r="K63" s="173" t="s">
        <v>97</v>
      </c>
      <c r="L63" s="172"/>
      <c r="M63" s="58" t="b">
        <v>1</v>
      </c>
      <c r="N63" s="174" t="s">
        <v>168</v>
      </c>
      <c r="O63" s="172"/>
      <c r="P63" s="58" t="b">
        <v>1</v>
      </c>
    </row>
    <row r="64" spans="2:16" ht="20.149999999999999" customHeight="1">
      <c r="B64" s="173" t="s">
        <v>98</v>
      </c>
      <c r="C64" s="172"/>
      <c r="D64" s="58" t="b">
        <v>0</v>
      </c>
      <c r="E64" s="171" t="s">
        <v>99</v>
      </c>
      <c r="F64" s="172"/>
      <c r="G64" s="58" t="b">
        <v>1</v>
      </c>
      <c r="H64" s="71"/>
      <c r="I64" s="72"/>
      <c r="J64" s="73"/>
      <c r="K64" s="181" t="s">
        <v>100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163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106</v>
      </c>
      <c r="C69" s="175"/>
      <c r="D69" s="81"/>
      <c r="E69" s="81"/>
      <c r="F69" s="177" t="s">
        <v>107</v>
      </c>
      <c r="G69" s="179" t="s">
        <v>108</v>
      </c>
      <c r="H69" s="81"/>
      <c r="I69" s="175" t="s">
        <v>109</v>
      </c>
      <c r="J69" s="175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-161.80000000000001</v>
      </c>
      <c r="D72" s="60">
        <v>-161.30000000000001</v>
      </c>
      <c r="E72" s="100" t="s">
        <v>119</v>
      </c>
      <c r="F72" s="60">
        <v>24.3</v>
      </c>
      <c r="G72" s="60">
        <v>24.3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-156.69999999999999</v>
      </c>
      <c r="D73" s="60">
        <v>-156.30000000000001</v>
      </c>
      <c r="E73" s="102" t="s">
        <v>123</v>
      </c>
      <c r="F73" s="61">
        <v>36.9</v>
      </c>
      <c r="G73" s="61">
        <v>35.1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-190.6</v>
      </c>
      <c r="D74" s="60">
        <v>-175.6</v>
      </c>
      <c r="E74" s="102" t="s">
        <v>128</v>
      </c>
      <c r="F74" s="62">
        <v>15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-123.1</v>
      </c>
      <c r="D75" s="60">
        <v>-123.2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33.200000000000003</v>
      </c>
      <c r="D76" s="60">
        <v>34.1</v>
      </c>
      <c r="E76" s="102" t="s">
        <v>138</v>
      </c>
      <c r="F76" s="62">
        <v>45</v>
      </c>
      <c r="G76" s="62">
        <v>45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29.6</v>
      </c>
      <c r="D77" s="60">
        <v>30.1</v>
      </c>
      <c r="E77" s="102" t="s">
        <v>143</v>
      </c>
      <c r="F77" s="62">
        <v>260</v>
      </c>
      <c r="G77" s="62">
        <v>260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27.5</v>
      </c>
      <c r="D78" s="60">
        <v>27.8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26.2</v>
      </c>
      <c r="D79" s="60">
        <v>26.5</v>
      </c>
      <c r="E79" s="100" t="s">
        <v>153</v>
      </c>
      <c r="F79" s="60">
        <v>15.6</v>
      </c>
      <c r="G79" s="60">
        <v>17.399999999999999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4.85E-5</v>
      </c>
      <c r="D80" s="64">
        <v>6.2700000000000006E-5</v>
      </c>
      <c r="E80" s="102" t="s">
        <v>158</v>
      </c>
      <c r="F80" s="61">
        <v>74.5</v>
      </c>
      <c r="G80" s="61">
        <v>52.3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162</v>
      </c>
      <c r="C84" s="131"/>
    </row>
    <row r="85" spans="2:16" ht="15" customHeight="1">
      <c r="B85" s="132" t="s">
        <v>184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188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2024-10-18T17:25:14Z</dcterms:modified>
</cp:coreProperties>
</file>