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<sst xmlns="http://schemas.openxmlformats.org/spreadsheetml/2006/main" count="204" uniqueCount="190">
  <si>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</si>
  <si>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</si>
  <si>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</si>
  <si>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</si>
  <si>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</si>
  <si>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</si>
  <si>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</si>
  <si>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</si>
  <si>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</si>
  <si>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</si>
  <si>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</si>
  <si>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</si>
  <si>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</si>
  <si>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</si>
  <si>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</si>
  <si>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</si>
  <si>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</si>
  <si>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</si>
  <si>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</si>
  <si>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</si>
  <si>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</si>
  <si>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</si>
  <si>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</si>
  <si>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</si>
  <si>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</si>
  <si>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</si>
  <si>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</si>
  <si>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</si>
  <si>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</si>
  <si>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</si>
  <si>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</si>
  <si>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</si>
  <si>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</si>
  <si>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</si>
  <si>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</si>
  <si>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</si>
  <si>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</si>
  <si>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</si>
  <si>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</si>
  <si>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</si>
  <si>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</si>
  <si>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</si>
  <si>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</si>
  <si>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</si>
  <si>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</si>
  <si>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</si>
  <si>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</si>
  <si>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</si>
  <si>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</si>
  <si>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</si>
  <si>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</si>
  <si>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</si>
  <si>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</si>
  <si>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</si>
  <si>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</si>
  <si>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</si>
  <si>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</si>
  <si>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</si>
  <si>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</si>
  <si>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</si>
  <si>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</si>
  <si>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</si>
  <si>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</si>
  <si>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</si>
  <si>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</si>
  <si>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</si>
  <si>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</si>
  <si>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</si>
  <si>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</si>
  <si>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</si>
  <si>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</si>
  <si>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</si>
  <si>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</si>
  <si>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</si>
  <si>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</si>
  <si>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</si>
  <si>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</si>
  <si>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</si>
  <si>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</si>
  <si>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</si>
  <si>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</si>
  <si>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</si>
  <si>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</si>
  <si>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</si>
  <si>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</si>
  <si>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</si>
  <si>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</si>
  <si>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</si>
  <si>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</si>
  <si>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</si>
  <si>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</si>
  <si>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</si>
  <si>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</si>
  <si>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</si>
  <si>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</si>
  <si>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</si>
  <si>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</si>
  <si>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</si>
  <si>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</si>
  <si>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</si>
  <si>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</si>
  <si>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</si>
  <si>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</si>
  <si>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</si>
  <si>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</si>
  <si>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</si>
  <si>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</si>
  <si>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</si>
  <si>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</si>
  <si>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</si>
  <si>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</si>
  <si>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</si>
  <si>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</si>
  <si>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</si>
  <si>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</si>
  <si>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</si>
  <si>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</si>
  <si>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</si>
  <si>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</si>
  <si>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</si>
  <si>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</si>
  <si>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</si>
  <si>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</si>
  <si>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</si>
  <si>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</si>
  <si>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</si>
  <si>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</si>
  <si>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</si>
  <si>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</si>
  <si>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</si>
  <si>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</si>
  <si>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</si>
  <si>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</si>
  <si>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</si>
  <si>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</si>
  <si>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</si>
  <si>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</si>
  <si>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</si>
  <si>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</si>
  <si>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</si>
  <si>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</si>
  <si>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</si>
  <si>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</si>
  <si>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</si>
  <si>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</si>
  <si>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</si>
  <si>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</si>
  <si>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</si>
  <si>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</si>
  <si>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</si>
  <si>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</si>
  <si>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</si>
  <si>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</si>
  <si>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</si>
  <si>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</si>
  <si>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</si>
  <si>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</si>
  <si>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</si>
  <si>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</si>
  <si>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</si>
  <si>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</si>
  <si>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</si>
  <si>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</si>
  <si>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</si>
  <si>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</si>
  <si>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</si>
  <si>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</si>
  <si>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</si>
  <si>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</si>
  <si>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</si>
  <si>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</si>
  <si>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</si>
  <si>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</si>
  <si>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</si>
  <si>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</si>
  <si>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</si>
  <si>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</si>
  <si>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</si>
  <si>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</si>
  <si>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</si>
  <si>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</si>
  <si>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</si>
  <si>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</si>
  <si>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정예솜</t>
  </si>
  <si>
    <t>-</t>
  </si>
  <si>
    <t xml:space="preserve"> </t>
  </si>
  <si>
    <t>월령 40%이하로 방풍막 해제</t>
  </si>
  <si>
    <t>[18:30] 짙은 구름 및 높은 습도(vaisala 84%/ 2.3m 95%) 로 인한 관측 종료</t>
  </si>
  <si>
    <t>WSW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</si>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</sst>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82" sqref="I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45482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0.36249999999999999</v>
      </c>
      <c r="D9" s="8" t="s">
        <v>184</v>
      </c>
      <c r="E9" s="8">
        <v>5.4</v>
      </c>
      <c r="F9" s="8">
        <v>5.4</v>
      </c>
      <c r="G9" s="36" t="s">
        <v>188</v>
      </c>
      <c r="H9" s="8">
        <v>2.6</v>
      </c>
      <c r="I9" s="36">
        <v>9.8000000000000007</v>
      </c>
      <c r="J9" s="9">
        <f>IF(L9, 1, 0) + IF(M9, 2, 0) + IF(N9, 4, 0) + IF(O9, 8, 0) + IF(P9, 16, 0)</f>
        <v>4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184</v>
      </c>
      <c r="E10" s="8">
        <v>5</v>
      </c>
      <c r="F10" s="8">
        <v>88.6</v>
      </c>
      <c r="G10" s="36" t="s">
        <v>189</v>
      </c>
      <c r="H10" s="8">
        <v>1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0.77083333333333337</v>
      </c>
      <c r="D11" s="15" t="s">
        <v>184</v>
      </c>
      <c r="E11" s="15">
        <v>4.4000000000000004</v>
      </c>
      <c r="F11" s="15">
        <v>89.5</v>
      </c>
      <c r="G11" s="36" t="s">
        <v>189</v>
      </c>
      <c r="H11" s="15">
        <v>0.7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24.408333333333331</v>
      </c>
      <c r="D12" s="19" t="e">
        <f>AVERAGE(D9:D11)</f>
        <v>#DIV/0!</v>
      </c>
      <c r="E12" s="19">
        <f>AVERAGE(E9:E11)</f>
        <v>4.9333333333333336</v>
      </c>
      <c r="F12" s="20">
        <f>AVERAGE(F9:F11)</f>
        <v>61.166666666666664</v>
      </c>
      <c r="G12" s="21"/>
      <c r="H12" s="22">
        <f>AVERAGE(H9:H11)</f>
        <v>1.4333333333333333</v>
      </c>
      <c r="I12" s="23"/>
      <c r="J12" s="24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0.71666666666666667</v>
      </c>
      <c r="D17" s="28">
        <v>0.71736111111111101</v>
      </c>
      <c r="E17" s="28">
        <v>0.7715277777777777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0.77569444444444446</v>
      </c>
    </row>
    <row r="18" spans="2:16" ht="14.15" customHeight="1">
      <c r="B18" s="35" t="s">
        <v>43</v>
      </c>
      <c r="C18" s="27">
        <v>23536</v>
      </c>
      <c r="D18" s="27">
        <v>23537</v>
      </c>
      <c r="E18" s="27">
        <v>23551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23556</v>
      </c>
    </row>
    <row r="19" spans="2:16" ht="14.15" customHeight="1" thickBot="1">
      <c r="B19" s="13" t="s">
        <v>44</v>
      </c>
      <c r="C19" s="29"/>
      <c r="D19" s="27">
        <v>23541</v>
      </c>
      <c r="E19" s="30">
        <v>23555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174</v>
      </c>
      <c r="F24" s="177"/>
      <c r="G24" s="177"/>
      <c r="H24" s="177"/>
      <c r="I24" s="177"/>
      <c r="J24" s="106"/>
      <c r="K24" s="106"/>
      <c r="L24" s="36" t="s">
        <v>181</v>
      </c>
      <c r="M24" s="177"/>
      <c r="N24" s="177"/>
      <c r="O24" s="177"/>
      <c r="P24" s="177"/>
    </row>
    <row r="25" spans="2:16" ht="13.5" customHeight="1">
      <c r="B25" s="178"/>
      <c r="C25" s="106"/>
      <c r="D25" s="106"/>
      <c r="E25" s="113" t="s">
        <v>175</v>
      </c>
      <c r="F25" s="180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182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0.37013888888888885</v>
      </c>
      <c r="D30" s="43">
        <v>8.6111111111111124E-2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>
      <c r="B31" s="37" t="s">
        <v>173</v>
      </c>
      <c r="C31" s="47">
        <v>0.37013888888888885</v>
      </c>
      <c r="D31" s="7">
        <v>8.6111111111111124E-2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0.45624999999999999</v>
      </c>
    </row>
    <row r="32" spans="2:16" ht="14.15" customHeight="1">
      <c r="B32" s="37" t="s">
        <v>67</v>
      </c>
      <c r="C32" s="49">
        <v>0.37013888888888885</v>
      </c>
      <c r="D32" s="50">
        <v>8.6111111111111124E-2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0.45624999999999999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/>
      <c r="D36" s="160"/>
      <c r="E36" s="164"/>
      <c r="F36" s="165"/>
      <c r="G36" s="164"/>
      <c r="H36" s="165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185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187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1561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1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-164.1</v>
      </c>
      <c r="E72" s="100" t="s">
        <v>120</v>
      </c>
      <c r="F72" s="60">
        <v>20.9</v>
      </c>
      <c r="G72" s="60">
        <v>20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-157.5</v>
      </c>
      <c r="D73" s="60">
        <v>-159.5</v>
      </c>
      <c r="E73" s="102" t="s">
        <v>124</v>
      </c>
      <c r="F73" s="61">
        <v>37</v>
      </c>
      <c r="G73" s="61">
        <v>44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-207</v>
      </c>
      <c r="D74" s="60">
        <v>-208.7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</v>
      </c>
      <c r="D75" s="60">
        <v>-129.19999999999999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30.8</v>
      </c>
      <c r="D76" s="60">
        <v>28.7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26.9</v>
      </c>
      <c r="D77" s="60">
        <v>25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24.5</v>
      </c>
      <c r="D78" s="60">
        <v>22.7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23.2</v>
      </c>
      <c r="D79" s="60">
        <v>21.5</v>
      </c>
      <c r="E79" s="100" t="s">
        <v>154</v>
      </c>
      <c r="F79" s="60">
        <v>15.9</v>
      </c>
      <c r="G79" s="60">
        <v>10.7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3.7100000000000001E-5</v>
      </c>
      <c r="D80" s="64">
        <v>3.6699999999999998E-5</v>
      </c>
      <c r="E80" s="102" t="s">
        <v>159</v>
      </c>
      <c r="F80" s="61">
        <v>56</v>
      </c>
      <c r="G80" s="61">
        <v>67.5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186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2024-07-09T18:41:08Z</dcterms:modified>
</cp:coreProperties>
</file>