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<sst xmlns="http://schemas.openxmlformats.org/spreadsheetml/2006/main" count="216" uniqueCount="204">
  <si>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</si>
  <si>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</si>
  <si>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</si>
  <si>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</si>
  <si>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</si>
  <si>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</si>
  <si>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</si>
  <si>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</si>
  <si>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</si>
  <si>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</si>
  <si>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</si>
  <si>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</si>
  <si>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</si>
  <si>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</si>
  <si>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</si>
  <si>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</si>
  <si>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</si>
  <si>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</si>
  <si>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</si>
  <si>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</si>
  <si>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</si>
  <si>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</si>
  <si>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</si>
  <si>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</si>
  <si>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</si>
  <si>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</si>
  <si>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</si>
  <si>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</si>
  <si>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</si>
  <si>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</si>
  <si>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</si>
  <si>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</si>
  <si>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</si>
  <si>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</si>
  <si>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</si>
  <si>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</si>
  <si>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</si>
  <si>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</si>
  <si>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</si>
  <si>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</si>
  <si>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</si>
  <si>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</si>
  <si>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</si>
  <si>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</si>
  <si>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</si>
  <si>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</si>
  <si>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</si>
  <si>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</si>
  <si>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</si>
  <si>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</si>
  <si>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</si>
  <si>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</si>
  <si>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</si>
  <si>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</si>
  <si>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</si>
  <si>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</si>
  <si>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</si>
  <si>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</si>
  <si>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</si>
  <si>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</si>
  <si>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</si>
  <si>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</si>
  <si>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</si>
  <si>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</si>
  <si>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</si>
  <si>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</si>
  <si>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</si>
  <si>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</si>
  <si>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</si>
  <si>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</si>
  <si>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</si>
  <si>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</si>
  <si>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</si>
  <si>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</si>
  <si>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</si>
  <si>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</si>
  <si>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</si>
  <si>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</si>
  <si>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</si>
  <si>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</si>
  <si>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</si>
  <si>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</si>
  <si>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</si>
  <si>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</si>
  <si>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</si>
  <si>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</si>
  <si>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</si>
  <si>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</si>
  <si>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</si>
  <si>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</si>
  <si>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</si>
  <si>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</si>
  <si>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</si>
  <si>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</si>
  <si>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</si>
  <si>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</si>
  <si>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</si>
  <si>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</si>
  <si>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</si>
  <si>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</si>
  <si>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</si>
  <si>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</si>
  <si>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</si>
  <si>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</si>
  <si>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</si>
  <si>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</si>
  <si>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</si>
  <si>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</si>
  <si>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</si>
  <si>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</si>
  <si>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</si>
  <si>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</si>
  <si>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</si>
  <si>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</si>
  <si>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</si>
  <si>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</si>
  <si>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</si>
  <si>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</si>
  <si>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</si>
  <si>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</si>
  <si>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</si>
  <si>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</si>
  <si>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</si>
  <si>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</si>
  <si>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</si>
  <si>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</si>
  <si>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</si>
  <si>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</si>
  <si>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</si>
  <si>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</si>
  <si>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</si>
  <si>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</si>
  <si>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</si>
  <si>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</si>
  <si>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</si>
  <si>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</si>
  <si>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</si>
  <si>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</si>
  <si>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</si>
  <si>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</si>
  <si>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</si>
  <si>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</si>
  <si>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</si>
  <si>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</si>
  <si>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</si>
  <si>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</si>
  <si>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</si>
  <si>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</si>
  <si>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</si>
  <si>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</si>
  <si>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</si>
  <si>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</si>
  <si>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</si>
  <si>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</si>
  <si>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</si>
  <si>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</si>
  <si>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</si>
  <si>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</si>
  <si>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</si>
  <si>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</si>
  <si>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</si>
  <si>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</si>
  <si>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</si>
  <si>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</si>
  <si>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</si>
  <si>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</si>
  <si>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</si>
  <si>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</si>
  <si>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</si>
  <si>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</si>
  <si>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</si>
  <si>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</si>
  <si>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</si>
  <si>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</si>
  <si>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</si>
  <si>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</si>
  <si>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</si>
  <si>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</si>
  <si>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</si>
  <si>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</si>
  <si>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</si>
  <si>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</si>
  <si>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R</t>
  </si>
  <si>
    <t>정예솜</t>
  </si>
  <si>
    <t>강풍으로 방풍막 연결함</t>
  </si>
  <si>
    <t>BLG</t>
  </si>
  <si>
    <t>SE</t>
  </si>
  <si>
    <t>NW</t>
  </si>
  <si>
    <t>MMA</t>
  </si>
  <si>
    <t>[08:33-08:43] IC G crash로 gmon 그래프 기록 없음</t>
  </si>
  <si>
    <t>tmux_all 실행 3회</t>
  </si>
  <si>
    <t>I_016175</t>
  </si>
  <si>
    <t>I_016175 필터  I 및 초점값 누락됨</t>
  </si>
  <si>
    <t>C_016266-016268</t>
  </si>
  <si>
    <t>C_016312-016314</t>
  </si>
  <si>
    <t>M_016334</t>
  </si>
  <si>
    <t>M_016334 IC S crash로 파일 없음</t>
  </si>
  <si>
    <t>C_016347-016354</t>
  </si>
  <si>
    <t>M_016362-016363:N</t>
  </si>
  <si>
    <t>C_016357-016398</t>
  </si>
  <si>
    <t>C_016404-016415</t>
  </si>
  <si>
    <t>구름으로 인한 저녁/ 새벽 flat 건너뜀</t>
  </si>
  <si>
    <t>SW</t>
  </si>
  <si>
    <t>[19:40] 짙은 구름으로 인한 관측 대기 후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</si>
</sst>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H75" sqref="H7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45446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100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>
        <v>3.2</v>
      </c>
      <c r="E9" s="8">
        <v>3.2</v>
      </c>
      <c r="F9" s="8">
        <v>76.2</v>
      </c>
      <c r="G9" s="36" t="s">
        <v>202</v>
      </c>
      <c r="H9" s="8">
        <v>1.1000000000000001</v>
      </c>
      <c r="I9" s="36">
        <v>13.1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1.5</v>
      </c>
      <c r="E10" s="8">
        <v>2.7</v>
      </c>
      <c r="F10" s="8">
        <v>80.099999999999994</v>
      </c>
      <c r="G10" s="36" t="s">
        <v>186</v>
      </c>
      <c r="H10" s="8">
        <v>1.3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0.81458333333333333</v>
      </c>
      <c r="D11" s="15">
        <v>1.9</v>
      </c>
      <c r="E11" s="15">
        <v>3.2</v>
      </c>
      <c r="F11" s="15">
        <v>69.400000000000006</v>
      </c>
      <c r="G11" s="36" t="s">
        <v>187</v>
      </c>
      <c r="H11" s="15">
        <v>1.1000000000000001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24.456944444444446</v>
      </c>
      <c r="D12" s="19">
        <f>AVERAGE(D9:D11)</f>
        <v>2.1999999999999997</v>
      </c>
      <c r="E12" s="19">
        <f>AVERAGE(E9:E11)</f>
        <v>3.0333333333333337</v>
      </c>
      <c r="F12" s="20">
        <f>AVERAGE(F9:F11)</f>
        <v>75.233333333333334</v>
      </c>
      <c r="G12" s="21"/>
      <c r="H12" s="22">
        <f>AVERAGE(H9:H11)</f>
        <v>1.1666666666666667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188</v>
      </c>
      <c r="G16" s="27" t="s">
        <v>185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</v>
      </c>
      <c r="D17" s="28">
        <v>0.30138888888888887</v>
      </c>
      <c r="E17" s="28">
        <v>0.33680555555555558</v>
      </c>
      <c r="F17" s="28">
        <v>0.35833333333333334</v>
      </c>
      <c r="G17" s="28">
        <v>0.43472222222222223</v>
      </c>
      <c r="H17" s="28">
        <v>0.82986111111111116</v>
      </c>
      <c r="I17" s="28"/>
      <c r="J17" s="28"/>
      <c r="K17" s="28"/>
      <c r="L17" s="28"/>
      <c r="M17" s="28"/>
      <c r="N17" s="28"/>
      <c r="O17" s="28"/>
      <c r="P17" s="28">
        <v>0.83333333333333337</v>
      </c>
    </row>
    <row r="18" spans="2:16" ht="14.15" customHeight="1">
      <c r="B18" s="35" t="s">
        <v>43</v>
      </c>
      <c r="C18" s="27">
        <v>16092</v>
      </c>
      <c r="D18" s="27">
        <v>16093</v>
      </c>
      <c r="E18" s="27">
        <v>16110</v>
      </c>
      <c r="F18" s="27">
        <v>16123</v>
      </c>
      <c r="G18" s="27">
        <v>16158</v>
      </c>
      <c r="H18" s="27">
        <v>16416</v>
      </c>
      <c r="I18" s="27"/>
      <c r="J18" s="27"/>
      <c r="K18" s="27"/>
      <c r="L18" s="27"/>
      <c r="M18" s="27"/>
      <c r="N18" s="27"/>
      <c r="O18" s="27"/>
      <c r="P18" s="27">
        <v>16421</v>
      </c>
    </row>
    <row r="19" spans="2:16" ht="14.15" customHeight="1" thickBot="1">
      <c r="B19" s="13" t="s">
        <v>44</v>
      </c>
      <c r="C19" s="29"/>
      <c r="D19" s="27">
        <v>16097</v>
      </c>
      <c r="E19" s="30">
        <v>16122</v>
      </c>
      <c r="F19" s="30">
        <v>16157</v>
      </c>
      <c r="G19" s="30">
        <v>16415</v>
      </c>
      <c r="H19" s="30">
        <v>16420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35</v>
      </c>
      <c r="G20" s="33">
        <f t="shared" si="0"/>
        <v>258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49</v>
      </c>
      <c r="F23" s="176"/>
      <c r="G23" s="176"/>
      <c r="H23" s="176"/>
      <c r="I23" s="176"/>
      <c r="J23" s="106"/>
      <c r="K23" s="106"/>
      <c r="L23" s="36" t="s">
        <v>50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174</v>
      </c>
      <c r="F24" s="176"/>
      <c r="G24" s="176"/>
      <c r="H24" s="176"/>
      <c r="I24" s="176"/>
      <c r="J24" s="106"/>
      <c r="K24" s="106"/>
      <c r="L24" s="36" t="s">
        <v>182</v>
      </c>
      <c r="M24" s="176"/>
      <c r="N24" s="176"/>
      <c r="O24" s="176"/>
      <c r="P24" s="176"/>
    </row>
    <row r="25" spans="2:16" ht="13.5" customHeight="1">
      <c r="B25" s="177"/>
      <c r="C25" s="106"/>
      <c r="D25" s="106"/>
      <c r="E25" s="113" t="s">
        <v>175</v>
      </c>
      <c r="F25" s="179"/>
      <c r="G25" s="176"/>
      <c r="H25" s="176"/>
      <c r="I25" s="176"/>
      <c r="J25" s="106"/>
      <c r="K25" s="106"/>
      <c r="L25" s="36" t="s">
        <v>51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168</v>
      </c>
      <c r="F26" s="176"/>
      <c r="G26" s="176"/>
      <c r="H26" s="176"/>
      <c r="I26" s="176"/>
      <c r="J26" s="106"/>
      <c r="K26" s="106"/>
      <c r="L26" s="36" t="s">
        <v>49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0.38125000000000003</v>
      </c>
      <c r="D30" s="43"/>
      <c r="E30" s="43"/>
      <c r="F30" s="43">
        <v>7.5694444444444439E-2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0.45694444444444449</v>
      </c>
    </row>
    <row r="31" spans="2:16" ht="14.15" customHeight="1">
      <c r="B31" s="37" t="s">
        <v>173</v>
      </c>
      <c r="C31" s="47">
        <v>0.38472222222222219</v>
      </c>
      <c r="D31" s="7"/>
      <c r="E31" s="7"/>
      <c r="F31" s="7">
        <v>7.5694444444444439E-2</v>
      </c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0.47986111111111107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0.38472222222222219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7.5694444444444439E-2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0.47986111111111107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191</v>
      </c>
      <c r="D36" s="161"/>
      <c r="E36" s="161" t="s">
        <v>193</v>
      </c>
      <c r="F36" s="161"/>
      <c r="G36" s="161" t="s">
        <v>194</v>
      </c>
      <c r="H36" s="161"/>
      <c r="I36" s="161" t="s">
        <v>195</v>
      </c>
      <c r="J36" s="161"/>
      <c r="K36" s="161" t="s">
        <v>197</v>
      </c>
      <c r="L36" s="161"/>
      <c r="M36" s="161" t="s">
        <v>199</v>
      </c>
      <c r="N36" s="161"/>
      <c r="O36" s="161" t="s">
        <v>198</v>
      </c>
      <c r="P36" s="161"/>
    </row>
    <row r="37" spans="2:16" ht="18" customHeight="1">
      <c r="B37" s="163"/>
      <c r="C37" s="161" t="s">
        <v>200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4" t="s">
        <v>201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189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192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196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203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5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1093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-162.69999999999999</v>
      </c>
      <c r="D72" s="60">
        <v>-165.36</v>
      </c>
      <c r="E72" s="100" t="s">
        <v>120</v>
      </c>
      <c r="F72" s="60">
        <v>20.8</v>
      </c>
      <c r="G72" s="60">
        <v>20.3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-157.9</v>
      </c>
      <c r="D73" s="60">
        <v>-161.1</v>
      </c>
      <c r="E73" s="102" t="s">
        <v>124</v>
      </c>
      <c r="F73" s="61">
        <v>24.5</v>
      </c>
      <c r="G73" s="61">
        <v>27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-208.4</v>
      </c>
      <c r="D74" s="60">
        <v>-210.5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-125.2</v>
      </c>
      <c r="D75" s="60">
        <v>-133.4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29.5</v>
      </c>
      <c r="D76" s="60">
        <v>27.4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25.5</v>
      </c>
      <c r="D77" s="60">
        <v>24</v>
      </c>
      <c r="E77" s="102" t="s">
        <v>144</v>
      </c>
      <c r="F77" s="62">
        <v>25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23.1</v>
      </c>
      <c r="D78" s="60">
        <v>21.8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21.8</v>
      </c>
      <c r="D79" s="60">
        <v>20.7</v>
      </c>
      <c r="E79" s="100" t="s">
        <v>154</v>
      </c>
      <c r="F79" s="60">
        <v>15.7</v>
      </c>
      <c r="G79" s="60">
        <v>5.6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3.4799999999999999E-5</v>
      </c>
      <c r="D80" s="64">
        <v>3.43E-5</v>
      </c>
      <c r="E80" s="102" t="s">
        <v>159</v>
      </c>
      <c r="F80" s="61">
        <v>47.1</v>
      </c>
      <c r="G80" s="61">
        <v>72.5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190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2024-06-03T20:04:33Z</dcterms:modified>
</cp:coreProperties>
</file>