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<sst xmlns="http://schemas.openxmlformats.org/spreadsheetml/2006/main" count="212" uniqueCount="200">
  <si>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</si>
  <si>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</si>
  <si>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</si>
  <si>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</si>
  <si>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</si>
  <si>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</si>
  <si>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</si>
  <si>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</si>
  <si>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</si>
  <si>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</si>
  <si>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</si>
  <si>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</si>
  <si>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</si>
  <si>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</si>
  <si>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</si>
  <si>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</si>
  <si>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</si>
  <si>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</si>
  <si>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</si>
  <si>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</si>
  <si>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</si>
  <si>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</si>
  <si>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</si>
  <si>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</si>
  <si>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</si>
  <si>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</si>
  <si>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</si>
  <si>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</si>
  <si>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</si>
  <si>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</si>
  <si>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</si>
  <si>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</si>
  <si>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</si>
  <si>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</si>
  <si>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</si>
  <si>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</si>
  <si>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</si>
  <si>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</si>
  <si>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</si>
  <si>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</si>
  <si>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</si>
  <si>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</si>
  <si>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</si>
  <si>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</si>
  <si>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</si>
  <si>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</si>
  <si>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</si>
  <si>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</si>
  <si>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</si>
  <si>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</si>
  <si>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</si>
  <si>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</si>
  <si>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</si>
  <si>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</si>
  <si>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</si>
  <si>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</si>
  <si>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</si>
  <si>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</si>
  <si>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</si>
  <si>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</si>
  <si>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</si>
  <si>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</si>
  <si>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</si>
  <si>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</si>
  <si>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</si>
  <si>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</si>
  <si>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</si>
  <si>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</si>
  <si>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</si>
  <si>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</si>
  <si>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</si>
  <si>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</si>
  <si>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</si>
  <si>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</si>
  <si>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</si>
  <si>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</si>
  <si>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</si>
  <si>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</si>
  <si>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</si>
  <si>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</si>
  <si>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</si>
  <si>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</si>
  <si>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</si>
  <si>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</si>
  <si>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</si>
  <si>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</si>
  <si>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</si>
  <si>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</si>
  <si>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</si>
  <si>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</si>
  <si>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</si>
  <si>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</si>
  <si>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</si>
  <si>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</si>
  <si>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</si>
  <si>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</si>
  <si>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</si>
  <si>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</si>
  <si>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</si>
  <si>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</si>
  <si>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</si>
  <si>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</si>
  <si>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</si>
  <si>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</si>
  <si>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</si>
  <si>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</si>
  <si>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</si>
  <si>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</si>
  <si>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</si>
  <si>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</si>
  <si>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</si>
  <si>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</si>
  <si>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</si>
  <si>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</si>
  <si>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</si>
  <si>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</si>
  <si>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</si>
  <si>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</si>
  <si>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</si>
  <si>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</si>
  <si>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</si>
  <si>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</si>
  <si>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</si>
  <si>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</si>
  <si>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</si>
  <si>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</si>
  <si>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</si>
  <si>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</si>
  <si>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</si>
  <si>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</si>
  <si>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</si>
  <si>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</si>
  <si>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</si>
  <si>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</si>
  <si>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</si>
  <si>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</si>
  <si>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</si>
  <si>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</si>
  <si>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</si>
  <si>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</si>
  <si>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</si>
  <si>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</si>
  <si>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</si>
  <si>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</si>
  <si>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</si>
  <si>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</si>
  <si>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</si>
  <si>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</si>
  <si>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</si>
  <si>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</si>
  <si>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</si>
  <si>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</si>
  <si>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</si>
  <si>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</si>
  <si>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</si>
  <si>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</si>
  <si>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</si>
  <si>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</si>
  <si>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</si>
  <si>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</si>
  <si>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</si>
  <si>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</si>
  <si>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</si>
  <si>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</si>
  <si>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</si>
  <si>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</si>
  <si>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</si>
  <si>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</si>
  <si>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</si>
  <si>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</si>
  <si>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</si>
  <si>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</si>
  <si>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</si>
  <si>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</si>
  <si>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</si>
  <si>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</si>
  <si>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</si>
  <si>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</si>
  <si>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</si>
  <si>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</si>
  <si>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</si>
  <si>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</si>
  <si>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</si>
  <si>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김예은</t>
  </si>
  <si>
    <t>R</t>
  </si>
  <si>
    <t>KSP</t>
  </si>
  <si>
    <t>월령 40%로 이상으로 방풍막 연결함</t>
  </si>
  <si>
    <t>I_013321</t>
  </si>
  <si>
    <t>M_013351-013352:N</t>
  </si>
  <si>
    <t>M_013446-013447:N</t>
  </si>
  <si>
    <t>Dell Dome shutter 5회 오류 남</t>
  </si>
  <si>
    <t>Raritan 화면이 하얗게 되는 오류 2회</t>
  </si>
  <si>
    <t>C_013598-013615</t>
  </si>
  <si>
    <t>S</t>
  </si>
  <si>
    <t>ENE</t>
  </si>
  <si>
    <t>NW</t>
  </si>
  <si>
    <t>I_013321 필터와 초점 값 누락 됨</t>
  </si>
  <si>
    <t>구름의 영향으로 오후/ 오전 flat 건너 뜀</t>
  </si>
  <si>
    <t>[8:40-8:55]/ [19:00-20:00] IC G/IC gui 정상작동 중이나 gmon 멈춤// IC G/IC gui 재실행 후 관측 진행이 안됨 IC S 재실행 후 정상화</t>
  </si>
  <si>
    <t>Gmon 1회 오류로 인한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</si>
</sst>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97" sqref="B97:P9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45435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0.35902777777777778</v>
      </c>
      <c r="D9" s="8">
        <v>1.7</v>
      </c>
      <c r="E9" s="8">
        <v>10</v>
      </c>
      <c r="F9" s="8">
        <v>58.2</v>
      </c>
      <c r="G9" s="36" t="s">
        <v>193</v>
      </c>
      <c r="H9" s="8">
        <v>1.8</v>
      </c>
      <c r="I9" s="36">
        <v>99.9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9.4</v>
      </c>
      <c r="F10" s="8">
        <v>56.4</v>
      </c>
      <c r="G10" s="36" t="s">
        <v>194</v>
      </c>
      <c r="H10" s="8">
        <v>1.9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0.81041666666666667</v>
      </c>
      <c r="D11" s="15">
        <v>1.3</v>
      </c>
      <c r="E11" s="15">
        <v>9.6</v>
      </c>
      <c r="F11" s="15">
        <v>45.4</v>
      </c>
      <c r="G11" s="36" t="s">
        <v>195</v>
      </c>
      <c r="H11" s="15">
        <v>1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24.451388888888886</v>
      </c>
      <c r="D12" s="19">
        <f>AVERAGE(D9:D11)</f>
        <v>1.4000000000000001</v>
      </c>
      <c r="E12" s="19">
        <f>AVERAGE(E9:E11)</f>
        <v>9.6666666666666661</v>
      </c>
      <c r="F12" s="20">
        <f>AVERAGE(F9:F11)</f>
        <v>53.333333333333336</v>
      </c>
      <c r="G12" s="21"/>
      <c r="H12" s="22">
        <f>AVERAGE(H9:H11)</f>
        <v>1.5666666666666667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185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0.30694444444444441</v>
      </c>
      <c r="D17" s="28">
        <v>0.30833333333333335</v>
      </c>
      <c r="E17" s="28">
        <v>0.33749999999999997</v>
      </c>
      <c r="F17" s="28">
        <v>0.35902777777777778</v>
      </c>
      <c r="G17" s="28">
        <v>0.45</v>
      </c>
      <c r="H17" s="28">
        <v>0.83819444444444446</v>
      </c>
      <c r="I17" s="28"/>
      <c r="J17" s="28"/>
      <c r="K17" s="28"/>
      <c r="L17" s="28"/>
      <c r="M17" s="28"/>
      <c r="N17" s="28"/>
      <c r="O17" s="28"/>
      <c r="P17" s="28">
        <v>0.84166666666666667</v>
      </c>
    </row>
    <row r="18" spans="2:16" ht="14.15" customHeight="1">
      <c r="B18" s="35" t="s">
        <v>43</v>
      </c>
      <c r="C18" s="27">
        <v>13302</v>
      </c>
      <c r="D18" s="27">
        <v>13303</v>
      </c>
      <c r="E18" s="27">
        <v>13318</v>
      </c>
      <c r="F18" s="27">
        <v>13331</v>
      </c>
      <c r="G18" s="27">
        <v>13381</v>
      </c>
      <c r="H18" s="27">
        <v>13635</v>
      </c>
      <c r="I18" s="27"/>
      <c r="J18" s="27"/>
      <c r="K18" s="27"/>
      <c r="L18" s="27"/>
      <c r="M18" s="27"/>
      <c r="N18" s="27"/>
      <c r="O18" s="27"/>
      <c r="P18" s="27">
        <v>13640</v>
      </c>
    </row>
    <row r="19" spans="2:16" ht="14.15" customHeight="1" thickBot="1">
      <c r="B19" s="13" t="s">
        <v>44</v>
      </c>
      <c r="C19" s="29"/>
      <c r="D19" s="27">
        <v>13307</v>
      </c>
      <c r="E19" s="30">
        <v>13330</v>
      </c>
      <c r="F19" s="30">
        <v>13380</v>
      </c>
      <c r="G19" s="30">
        <v>13634</v>
      </c>
      <c r="H19" s="30">
        <v>13639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50</v>
      </c>
      <c r="G20" s="33">
        <f t="shared" si="0"/>
        <v>254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184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0.36319444444444443</v>
      </c>
      <c r="D30" s="43">
        <v>8.8888888888888892E-2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0.45208333333333334</v>
      </c>
    </row>
    <row r="31" spans="2:16" ht="14.15" customHeight="1">
      <c r="B31" s="37" t="s">
        <v>173</v>
      </c>
      <c r="C31" s="47">
        <v>0.38194444444444442</v>
      </c>
      <c r="D31" s="7">
        <v>9.0972222222222218E-2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0.49027777777777776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0.38194444444444442</v>
      </c>
      <c r="D34" s="110">
        <f t="shared" ref="D34:P34" si="1">D31-D32-D33</f>
        <v>9.0972222222222218E-2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0.49027777777777776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187</v>
      </c>
      <c r="D36" s="134"/>
      <c r="E36" s="134" t="s">
        <v>188</v>
      </c>
      <c r="F36" s="134"/>
      <c r="G36" s="134" t="s">
        <v>189</v>
      </c>
      <c r="H36" s="134"/>
      <c r="I36" s="134" t="s">
        <v>192</v>
      </c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197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196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198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1422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1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</v>
      </c>
      <c r="D72" s="60">
        <v>-164.3</v>
      </c>
      <c r="E72" s="100" t="s">
        <v>120</v>
      </c>
      <c r="F72" s="60">
        <v>21.8</v>
      </c>
      <c r="G72" s="60">
        <v>21.4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-157.4</v>
      </c>
      <c r="D73" s="60">
        <v>-159.69999999999999</v>
      </c>
      <c r="E73" s="102" t="s">
        <v>124</v>
      </c>
      <c r="F73" s="61">
        <v>24</v>
      </c>
      <c r="G73" s="61">
        <v>10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-206.9</v>
      </c>
      <c r="D74" s="60">
        <v>-208.4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-124.7</v>
      </c>
      <c r="D75" s="60">
        <v>-130.1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31.2</v>
      </c>
      <c r="D76" s="60">
        <v>28.7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1</v>
      </c>
      <c r="O76" s="81"/>
      <c r="P76" s="81"/>
    </row>
    <row r="77" spans="2:17" ht="20.149999999999999" customHeight="1">
      <c r="B77" s="100" t="s">
        <v>143</v>
      </c>
      <c r="C77" s="60">
        <v>27.3</v>
      </c>
      <c r="D77" s="60">
        <v>25.1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</v>
      </c>
      <c r="D78" s="60">
        <v>22.9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23.7</v>
      </c>
      <c r="D79" s="60">
        <v>21.7</v>
      </c>
      <c r="E79" s="100" t="s">
        <v>154</v>
      </c>
      <c r="F79" s="60">
        <v>15.6</v>
      </c>
      <c r="G79" s="60">
        <v>10.3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3.4900000000000001E-5</v>
      </c>
      <c r="D80" s="64">
        <v>3.4E-5</v>
      </c>
      <c r="E80" s="102" t="s">
        <v>159</v>
      </c>
      <c r="F80" s="61">
        <v>51.3</v>
      </c>
      <c r="G80" s="61">
        <v>51.9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186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190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199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 t="s">
        <v>191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2024-05-23T20:18:15Z</dcterms:modified>
</cp:coreProperties>
</file>