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<sst xmlns="http://schemas.openxmlformats.org/spreadsheetml/2006/main" count="209" uniqueCount="197">
  <si>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</si>
  <si>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</si>
  <si>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</si>
  <si>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</si>
  <si>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</si>
  <si>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</si>
  <si>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</si>
  <si>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</si>
  <si>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</si>
  <si>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</si>
  <si>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</si>
  <si>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</si>
  <si>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</si>
  <si>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</si>
  <si>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</si>
  <si>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</si>
  <si>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</si>
  <si>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</si>
  <si>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</si>
  <si>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</si>
  <si>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</si>
  <si>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</si>
  <si>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</si>
  <si>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</si>
  <si>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</si>
  <si>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</si>
  <si>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</si>
  <si>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</si>
  <si>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</si>
  <si>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</si>
  <si>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</si>
  <si>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</si>
  <si>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</si>
  <si>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</si>
  <si>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</si>
  <si>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</si>
  <si>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</si>
  <si>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</si>
  <si>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</si>
  <si>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</si>
  <si>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</si>
  <si>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</si>
  <si>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</si>
  <si>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</si>
  <si>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</si>
  <si>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</si>
  <si>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</si>
  <si>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</si>
  <si>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</si>
  <si>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</si>
  <si>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</si>
  <si>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</si>
  <si>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</si>
  <si>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</si>
  <si>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</si>
  <si>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</si>
  <si>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</si>
  <si>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</si>
  <si>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</si>
  <si>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</si>
  <si>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</si>
  <si>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</si>
  <si>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</si>
  <si>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</si>
  <si>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</si>
  <si>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</si>
  <si>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</si>
  <si>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</si>
  <si>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</si>
  <si>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</si>
  <si>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</si>
  <si>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</si>
  <si>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</si>
  <si>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</si>
  <si>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</si>
  <si>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</si>
  <si>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</si>
  <si>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</si>
  <si>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</si>
  <si>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</si>
  <si>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</si>
  <si>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</si>
  <si>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</si>
  <si>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</si>
  <si>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</si>
  <si>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</si>
  <si>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</si>
  <si>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</si>
  <si>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</si>
  <si>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</si>
  <si>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</si>
  <si>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</si>
  <si>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</si>
  <si>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</si>
  <si>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</si>
  <si>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</si>
  <si>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</si>
  <si>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</si>
  <si>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</si>
  <si>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</si>
  <si>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</si>
  <si>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</si>
  <si>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</si>
  <si>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</si>
  <si>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</si>
  <si>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</si>
  <si>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</si>
  <si>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</si>
  <si>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</si>
  <si>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</si>
  <si>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</si>
  <si>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</si>
  <si>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</si>
  <si>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</si>
  <si>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</si>
  <si>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</si>
  <si>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</si>
  <si>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</si>
  <si>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</si>
  <si>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</si>
  <si>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</si>
  <si>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</si>
  <si>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</si>
  <si>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</si>
  <si>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</si>
  <si>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</si>
  <si>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</si>
  <si>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</si>
  <si>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</si>
  <si>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</si>
  <si>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</si>
  <si>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</si>
  <si>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</si>
  <si>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</si>
  <si>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</si>
  <si>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</si>
  <si>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</si>
  <si>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</si>
  <si>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</si>
  <si>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</si>
  <si>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</si>
  <si>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</si>
  <si>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</si>
  <si>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</si>
  <si>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</si>
  <si>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</si>
  <si>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</si>
  <si>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</si>
  <si>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</si>
  <si>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</si>
  <si>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</si>
  <si>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</si>
  <si>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</si>
  <si>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</si>
  <si>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</si>
  <si>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</si>
  <si>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</si>
  <si>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</si>
  <si>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</si>
  <si>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</si>
  <si>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</si>
  <si>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</si>
  <si>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</si>
  <si>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</si>
  <si>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</si>
  <si>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</si>
  <si>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</si>
  <si>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</si>
  <si>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</si>
  <si>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</si>
  <si>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</si>
  <si>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</si>
  <si>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</si>
  <si>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</si>
  <si>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</si>
  <si>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</si>
  <si>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</si>
  <si>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</si>
  <si>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</si>
  <si>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</si>
  <si>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</si>
  <si>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</si>
  <si>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</si>
  <si>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</si>
  <si>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R</t>
  </si>
  <si>
    <t>ESE</t>
  </si>
  <si>
    <t>KSP</t>
  </si>
  <si>
    <t>월령 40%로 이상으로 방풍막 연결함</t>
  </si>
  <si>
    <t>E</t>
  </si>
  <si>
    <t>S</t>
  </si>
  <si>
    <t>8s/29k 15s/24k</t>
  </si>
  <si>
    <t>13s/24k 17s/23k</t>
  </si>
  <si>
    <t>[15:40-16:55] IC gui crash로 그래프 기록 없음</t>
  </si>
  <si>
    <t>M_012538-012539:M</t>
  </si>
  <si>
    <t>M_012556-012557:N</t>
  </si>
  <si>
    <t>30s/27k 12s/23k</t>
  </si>
  <si>
    <t>25s/29k 15s/28k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</si>
</sst>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2" zoomScale="140" zoomScaleNormal="140" workbookViewId="0">
      <selection activeCell="E82" sqref="E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45432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0.35972222222222222</v>
      </c>
      <c r="D9" s="8">
        <v>2.6</v>
      </c>
      <c r="E9" s="8">
        <v>7.3</v>
      </c>
      <c r="F9" s="8">
        <v>55.7</v>
      </c>
      <c r="G9" s="36" t="s">
        <v>189</v>
      </c>
      <c r="H9" s="8">
        <v>3.8</v>
      </c>
      <c r="I9" s="36">
        <v>93.9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6.3</v>
      </c>
      <c r="F10" s="8">
        <v>76</v>
      </c>
      <c r="G10" s="36" t="s">
        <v>188</v>
      </c>
      <c r="H10" s="8">
        <v>5.4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0.80902777777777779</v>
      </c>
      <c r="D11" s="15">
        <v>2.9</v>
      </c>
      <c r="E11" s="15">
        <v>6.5</v>
      </c>
      <c r="F11" s="15">
        <v>75.2</v>
      </c>
      <c r="G11" s="36" t="s">
        <v>185</v>
      </c>
      <c r="H11" s="15">
        <v>7.1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24.449305555555558</v>
      </c>
      <c r="D12" s="19">
        <f>AVERAGE(D9:D11)</f>
        <v>2.3333333333333335</v>
      </c>
      <c r="E12" s="19">
        <f>AVERAGE(E9:E11)</f>
        <v>6.7</v>
      </c>
      <c r="F12" s="20">
        <f>AVERAGE(F9:F11)</f>
        <v>68.966666666666654</v>
      </c>
      <c r="G12" s="21"/>
      <c r="H12" s="22">
        <f>AVERAGE(H9:H11)</f>
        <v>5.4333333333333327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186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0.3125</v>
      </c>
      <c r="D17" s="28">
        <v>0.31319444444444444</v>
      </c>
      <c r="E17" s="28">
        <v>0.33819444444444446</v>
      </c>
      <c r="F17" s="28">
        <v>0.36041666666666666</v>
      </c>
      <c r="G17" s="28">
        <v>0.45624999999999999</v>
      </c>
      <c r="H17" s="28">
        <v>0.84027777777777779</v>
      </c>
      <c r="I17" s="28"/>
      <c r="J17" s="28"/>
      <c r="K17" s="28"/>
      <c r="L17" s="28"/>
      <c r="M17" s="28"/>
      <c r="N17" s="28"/>
      <c r="O17" s="28"/>
      <c r="P17" s="28">
        <v>0.8534722222222223</v>
      </c>
    </row>
    <row r="18" spans="2:16" ht="14.15" customHeight="1">
      <c r="B18" s="35" t="s">
        <v>43</v>
      </c>
      <c r="C18" s="27">
        <v>12247</v>
      </c>
      <c r="D18" s="27">
        <v>12248</v>
      </c>
      <c r="E18" s="27">
        <v>12268</v>
      </c>
      <c r="F18" s="27">
        <v>12281</v>
      </c>
      <c r="G18" s="27">
        <v>12341</v>
      </c>
      <c r="H18" s="27">
        <v>12595</v>
      </c>
      <c r="I18" s="27"/>
      <c r="J18" s="27"/>
      <c r="K18" s="27"/>
      <c r="L18" s="27"/>
      <c r="M18" s="27"/>
      <c r="N18" s="27"/>
      <c r="O18" s="27"/>
      <c r="P18" s="27">
        <v>12606</v>
      </c>
    </row>
    <row r="19" spans="2:16" ht="14.15" customHeight="1" thickBot="1">
      <c r="B19" s="13" t="s">
        <v>44</v>
      </c>
      <c r="C19" s="29"/>
      <c r="D19" s="27">
        <v>12258</v>
      </c>
      <c r="E19" s="30">
        <v>12280</v>
      </c>
      <c r="F19" s="30">
        <v>12340</v>
      </c>
      <c r="G19" s="30">
        <v>12594</v>
      </c>
      <c r="H19" s="30">
        <v>12605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60</v>
      </c>
      <c r="G20" s="33">
        <f t="shared" si="0"/>
        <v>254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>
        <v>0.31875000000000003</v>
      </c>
      <c r="D23" s="106">
        <v>0.32083333333333336</v>
      </c>
      <c r="E23" s="36" t="s">
        <v>49</v>
      </c>
      <c r="F23" s="175" t="s">
        <v>190</v>
      </c>
      <c r="G23" s="175"/>
      <c r="H23" s="175"/>
      <c r="I23" s="175"/>
      <c r="J23" s="106">
        <v>0.84166666666666667</v>
      </c>
      <c r="K23" s="106">
        <v>0.84305555555555556</v>
      </c>
      <c r="L23" s="36" t="s">
        <v>50</v>
      </c>
      <c r="M23" s="175" t="s">
        <v>196</v>
      </c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184</v>
      </c>
      <c r="M24" s="175"/>
      <c r="N24" s="175"/>
      <c r="O24" s="175"/>
      <c r="P24" s="175"/>
    </row>
    <row r="25" spans="2:16" ht="13.5" customHeight="1">
      <c r="B25" s="176"/>
      <c r="C25" s="106">
        <v>0.32291666666666669</v>
      </c>
      <c r="D25" s="106">
        <v>0.32430555555555557</v>
      </c>
      <c r="E25" s="113" t="s">
        <v>175</v>
      </c>
      <c r="F25" s="178" t="s">
        <v>191</v>
      </c>
      <c r="G25" s="175"/>
      <c r="H25" s="175"/>
      <c r="I25" s="175"/>
      <c r="J25" s="106">
        <v>0.84444444444444444</v>
      </c>
      <c r="K25" s="106">
        <v>0.84652777777777777</v>
      </c>
      <c r="L25" s="36" t="s">
        <v>51</v>
      </c>
      <c r="M25" s="175" t="s">
        <v>195</v>
      </c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49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0.35486111111111113</v>
      </c>
      <c r="D30" s="43">
        <v>9.5138888888888884E-2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</v>
      </c>
    </row>
    <row r="31" spans="2:16" ht="14.15" customHeight="1">
      <c r="B31" s="37" t="s">
        <v>173</v>
      </c>
      <c r="C31" s="47">
        <v>0.3743055555555555</v>
      </c>
      <c r="D31" s="7">
        <v>9.5833333333333326E-2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0.48749999999999993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0.3743055555555555</v>
      </c>
      <c r="D34" s="110">
        <f t="shared" ref="D34:P34" si="1">D31-D32-D33</f>
        <v>9.5833333333333326E-2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0.48749999999999993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193</v>
      </c>
      <c r="D36" s="160"/>
      <c r="E36" s="160" t="s">
        <v>194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1" t="s">
        <v>192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8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4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772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-163.1</v>
      </c>
      <c r="D72" s="60">
        <v>-164.8</v>
      </c>
      <c r="E72" s="100" t="s">
        <v>120</v>
      </c>
      <c r="F72" s="60">
        <v>20.3</v>
      </c>
      <c r="G72" s="60">
        <v>21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-158.4</v>
      </c>
      <c r="D73" s="60">
        <v>-160.30000000000001</v>
      </c>
      <c r="E73" s="102" t="s">
        <v>124</v>
      </c>
      <c r="F73" s="61">
        <v>15</v>
      </c>
      <c r="G73" s="61">
        <v>25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-208.2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-124.9</v>
      </c>
      <c r="D75" s="60">
        <v>-131.4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29.4</v>
      </c>
      <c r="D76" s="60">
        <v>28.1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25.7</v>
      </c>
      <c r="D77" s="60">
        <v>24.7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23.4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22.2</v>
      </c>
      <c r="D79" s="60">
        <v>21.3</v>
      </c>
      <c r="E79" s="100" t="s">
        <v>154</v>
      </c>
      <c r="F79" s="60">
        <v>13.7</v>
      </c>
      <c r="G79" s="60">
        <v>8.1999999999999993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3.4600000000000001E-5</v>
      </c>
      <c r="D80" s="64">
        <v>3.4E-5</v>
      </c>
      <c r="E80" s="102" t="s">
        <v>159</v>
      </c>
      <c r="F80" s="61">
        <v>46.6</v>
      </c>
      <c r="G80" s="61">
        <v>81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187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2024-05-20T20:46:24Z</dcterms:modified>
</cp:coreProperties>
</file>