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5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<sst xmlns="http://schemas.openxmlformats.org/spreadsheetml/2006/main" count="216" uniqueCount="202">
  <si>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</si>
  <si>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</si>
  <si>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</si>
  <si>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</si>
  <si>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</si>
  <si>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</si>
  <si>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</si>
  <si>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</si>
  <si>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</si>
  <si>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</si>
  <si>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</si>
  <si>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</si>
  <si>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</si>
  <si>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</si>
  <si>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</si>
  <si>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</si>
  <si>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</si>
  <si>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</si>
  <si>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</si>
  <si>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</si>
  <si>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</si>
  <si>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</si>
  <si>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</si>
  <si>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</si>
  <si>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</si>
  <si>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</si>
  <si>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</si>
  <si>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</si>
  <si>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</si>
  <si>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</si>
  <si>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</si>
  <si>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</si>
  <si>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</si>
  <si>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</si>
  <si>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</si>
  <si>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</si>
  <si>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</si>
  <si>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</si>
  <si>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</si>
  <si>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</si>
  <si>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</si>
  <si>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</si>
  <si>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</si>
  <si>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</si>
  <si>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</si>
  <si>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</si>
  <si>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</si>
  <si>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</si>
  <si>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</si>
  <si>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</si>
  <si>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</si>
  <si>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</si>
  <si>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</si>
  <si>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</si>
  <si>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</si>
  <si>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</si>
  <si>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</si>
  <si>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</si>
  <si>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</si>
  <si>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</si>
  <si>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</si>
  <si>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</si>
  <si>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</si>
  <si>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</si>
  <si>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</si>
  <si>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</si>
  <si>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</si>
  <si>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</si>
  <si>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</si>
  <si>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</si>
  <si>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</si>
  <si>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</si>
  <si>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</si>
  <si>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</si>
  <si>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</si>
  <si>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</si>
  <si>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</si>
  <si>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</si>
  <si>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</si>
  <si>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</si>
  <si>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</si>
  <si>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</si>
  <si>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</si>
  <si>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</si>
  <si>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</si>
  <si>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</si>
  <si>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</si>
  <si>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</si>
  <si>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</si>
  <si>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</si>
  <si>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</si>
  <si>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</si>
  <si>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</si>
  <si>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</si>
  <si>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</si>
  <si>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</si>
  <si>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</si>
  <si>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</si>
  <si>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</si>
  <si>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</si>
  <si>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</si>
  <si>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</si>
  <si>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</si>
  <si>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</si>
  <si>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</si>
  <si>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</si>
  <si>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</si>
  <si>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</si>
  <si>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</si>
  <si>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</si>
  <si>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</si>
  <si>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</si>
  <si>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</si>
  <si>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</si>
  <si>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</si>
  <si>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</si>
  <si>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</si>
  <si>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</si>
  <si>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</si>
  <si>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</si>
  <si>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</si>
  <si>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</si>
  <si>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</si>
  <si>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</si>
  <si>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</si>
  <si>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</si>
  <si>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</si>
  <si>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</si>
  <si>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</si>
  <si>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</si>
  <si>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</si>
  <si>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</si>
  <si>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</si>
  <si>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</si>
  <si>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</si>
  <si>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</si>
  <si>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</si>
  <si>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</si>
  <si>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</si>
  <si>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</si>
  <si>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</si>
  <si>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</si>
  <si>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</si>
  <si>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</si>
  <si>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</si>
  <si>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</si>
  <si>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</si>
  <si>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</si>
  <si>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</si>
  <si>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</si>
  <si>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</si>
  <si>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</si>
  <si>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</si>
  <si>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</si>
  <si>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</si>
  <si>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</si>
  <si>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</si>
  <si>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</si>
  <si>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</si>
  <si>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</si>
  <si>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</si>
  <si>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</si>
  <si>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</si>
  <si>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</si>
  <si>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</si>
  <si>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</si>
  <si>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</si>
  <si>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</si>
  <si>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</si>
  <si>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</si>
  <si>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</si>
  <si>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</si>
  <si>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</si>
  <si>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</si>
  <si>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</si>
  <si>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</si>
  <si>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</si>
  <si>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</si>
  <si>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</si>
  <si>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</si>
  <si>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</si>
  <si>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TMT</t>
  </si>
  <si>
    <t>BLG</t>
  </si>
  <si>
    <t>김예은</t>
  </si>
  <si>
    <t>KSP-MMA</t>
  </si>
  <si>
    <t>R</t>
  </si>
  <si>
    <t>newTCS dome shutter control 프로그램 테스트를 위해 방풍막 연결</t>
  </si>
  <si>
    <t>ESE</t>
  </si>
  <si>
    <t>E_010238</t>
  </si>
  <si>
    <t>M_010256-010257:N</t>
  </si>
  <si>
    <t>E_010258</t>
  </si>
  <si>
    <t>[10:29] IC g에서 timesys와 tcs status의 시간차이로 gmon 그래프에서 2시간 차이남/ IC g와 IC gui 재실행 후 정상화 되면서 그래프가 중복으로 표시 됨</t>
  </si>
  <si>
    <t>고도 제한으로 ToO 스크립트의 #41-48 건너 뜀</t>
  </si>
  <si>
    <t>E_010292-010294</t>
  </si>
  <si>
    <t>E_010292-010294 actuator 재실행 중 초점 값을 넣기 전에  BLG 초점확인 영상 촬영을 해서 focus값이 크게 움직임</t>
  </si>
  <si>
    <t>M_010353-010354:T</t>
  </si>
  <si>
    <t>구름의 영향으로 오후 flat 건너 뜀</t>
  </si>
  <si>
    <t>E_010238 IC N 영상에(RA 09:56:25/ DEC +03:10:24/ ALT 55.6/ AZ 174.8/ HA -00:11:45) 빛 번짐있음</t>
  </si>
  <si>
    <t>35s/26k 26s/27k 16s/24k</t>
  </si>
  <si>
    <t>30s/23k 14s/24k</t>
  </si>
  <si>
    <t>[10:29-12:45] gmon 그래프의 시간 차이가 나는 문제 해결 후 초점이 잘 모이지 않음</t>
  </si>
  <si>
    <t>관측 초반에 Dome shutter control 프로그램이 7여번 멈추어서 재실행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</si>
</sst>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14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B43" sqref="B43:P4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45426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100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0.36180555555555555</v>
      </c>
      <c r="D9" s="8">
        <v>1.1000000000000001</v>
      </c>
      <c r="E9" s="8">
        <v>11.5</v>
      </c>
      <c r="F9" s="8">
        <v>67.5</v>
      </c>
      <c r="G9" s="36" t="s">
        <v>187</v>
      </c>
      <c r="H9" s="8">
        <v>4.5999999999999996</v>
      </c>
      <c r="I9" s="36">
        <v>36.1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1.3</v>
      </c>
      <c r="E10" s="8">
        <v>11</v>
      </c>
      <c r="F10" s="8">
        <v>57</v>
      </c>
      <c r="G10" s="36" t="s">
        <v>187</v>
      </c>
      <c r="H10" s="8">
        <v>4.4000000000000004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0.80694444444444446</v>
      </c>
      <c r="D11" s="15">
        <v>1.7</v>
      </c>
      <c r="E11" s="15">
        <v>9.9</v>
      </c>
      <c r="F11" s="15">
        <v>69.2</v>
      </c>
      <c r="G11" s="36" t="s">
        <v>187</v>
      </c>
      <c r="H11" s="15">
        <v>3.8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24.445138888888888</v>
      </c>
      <c r="D12" s="19">
        <f>AVERAGE(D9:D11)</f>
        <v>1.3666666666666669</v>
      </c>
      <c r="E12" s="19">
        <f>AVERAGE(E9:E11)</f>
        <v>10.799999999999999</v>
      </c>
      <c r="F12" s="20">
        <f>AVERAGE(F9:F11)</f>
        <v>64.566666666666663</v>
      </c>
      <c r="G12" s="21"/>
      <c r="H12" s="22">
        <f>AVERAGE(H9:H11)</f>
        <v>4.2666666666666666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181</v>
      </c>
      <c r="F16" s="27" t="s">
        <v>184</v>
      </c>
      <c r="G16" s="27" t="s">
        <v>182</v>
      </c>
      <c r="H16" s="27" t="s">
        <v>166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0.3215277777777778</v>
      </c>
      <c r="D17" s="28">
        <v>0.32222222222222224</v>
      </c>
      <c r="E17" s="28">
        <v>0.33888888888888885</v>
      </c>
      <c r="F17" s="28">
        <v>0.36249999999999999</v>
      </c>
      <c r="G17" s="28">
        <v>0.47083333333333338</v>
      </c>
      <c r="H17" s="28">
        <v>0.83750000000000002</v>
      </c>
      <c r="I17" s="28"/>
      <c r="J17" s="28"/>
      <c r="K17" s="28"/>
      <c r="L17" s="28"/>
      <c r="M17" s="28"/>
      <c r="N17" s="28"/>
      <c r="O17" s="28"/>
      <c r="P17" s="28">
        <v>0.8534722222222223</v>
      </c>
    </row>
    <row r="18" spans="2:16" ht="14.15" customHeight="1">
      <c r="B18" s="35" t="s">
        <v>43</v>
      </c>
      <c r="C18" s="27">
        <v>10219</v>
      </c>
      <c r="D18" s="27">
        <v>10220</v>
      </c>
      <c r="E18" s="27">
        <v>10233</v>
      </c>
      <c r="F18" s="27">
        <v>10247</v>
      </c>
      <c r="G18" s="27">
        <v>10292</v>
      </c>
      <c r="H18" s="27">
        <v>10531</v>
      </c>
      <c r="I18" s="27"/>
      <c r="J18" s="27"/>
      <c r="K18" s="27"/>
      <c r="L18" s="27"/>
      <c r="M18" s="27"/>
      <c r="N18" s="27"/>
      <c r="O18" s="27"/>
      <c r="P18" s="27">
        <v>10542</v>
      </c>
    </row>
    <row r="19" spans="2:16" ht="14.15" customHeight="1" thickBot="1">
      <c r="B19" s="13" t="s">
        <v>44</v>
      </c>
      <c r="C19" s="29"/>
      <c r="D19" s="27">
        <v>10224</v>
      </c>
      <c r="E19" s="30">
        <v>10246</v>
      </c>
      <c r="F19" s="30">
        <v>10291</v>
      </c>
      <c r="G19" s="30">
        <v>10530</v>
      </c>
      <c r="H19" s="30">
        <v>10541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45</v>
      </c>
      <c r="G20" s="33">
        <f t="shared" si="0"/>
        <v>239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>
        <v>0.83750000000000002</v>
      </c>
      <c r="K23" s="106">
        <v>0.84027777777777779</v>
      </c>
      <c r="L23" s="36" t="s">
        <v>50</v>
      </c>
      <c r="M23" s="175" t="s">
        <v>198</v>
      </c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185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>
        <v>0.84166666666666667</v>
      </c>
      <c r="K25" s="106">
        <v>0.84375</v>
      </c>
      <c r="L25" s="36" t="s">
        <v>51</v>
      </c>
      <c r="M25" s="175" t="s">
        <v>199</v>
      </c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49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0.33611111111111108</v>
      </c>
      <c r="D30" s="43">
        <v>0.10902777777777778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0.44513888888888886</v>
      </c>
    </row>
    <row r="31" spans="2:16" ht="14.15" customHeight="1">
      <c r="B31" s="37" t="s">
        <v>173</v>
      </c>
      <c r="C31" s="47">
        <v>0.35625000000000001</v>
      </c>
      <c r="D31" s="7"/>
      <c r="E31" s="7"/>
      <c r="F31" s="7">
        <v>0.10902777777777778</v>
      </c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0.48472222222222222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0.35625000000000001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0.10902777777777778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1.9444444444444445E-2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0.48472222222222222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188</v>
      </c>
      <c r="D36" s="160"/>
      <c r="E36" s="160" t="s">
        <v>189</v>
      </c>
      <c r="F36" s="160"/>
      <c r="G36" s="160" t="s">
        <v>190</v>
      </c>
      <c r="H36" s="160"/>
      <c r="I36" s="160" t="s">
        <v>193</v>
      </c>
      <c r="J36" s="160"/>
      <c r="K36" s="160" t="s">
        <v>195</v>
      </c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1" t="s">
        <v>196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197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192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 t="s">
        <v>194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4" t="s">
        <v>201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1286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28" t="s">
        <v>71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49999999999999" customHeight="1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49999999999999" customHeight="1">
      <c r="B59" s="116" t="s">
        <v>78</v>
      </c>
      <c r="C59" s="117"/>
      <c r="D59" s="58" t="b">
        <v>1</v>
      </c>
      <c r="E59" s="116" t="s">
        <v>79</v>
      </c>
      <c r="F59" s="117"/>
      <c r="G59" s="58" t="b">
        <v>1</v>
      </c>
      <c r="H59" s="124" t="s">
        <v>80</v>
      </c>
      <c r="I59" s="117"/>
      <c r="J59" s="58" t="b">
        <v>1</v>
      </c>
      <c r="K59" s="124" t="s">
        <v>81</v>
      </c>
      <c r="L59" s="117"/>
      <c r="M59" s="58" t="b">
        <v>1</v>
      </c>
      <c r="N59" s="125" t="s">
        <v>82</v>
      </c>
      <c r="O59" s="117"/>
      <c r="P59" s="58" t="b">
        <v>1</v>
      </c>
    </row>
    <row r="60" spans="2:16" ht="20.149999999999999" customHeight="1">
      <c r="B60" s="116" t="s">
        <v>83</v>
      </c>
      <c r="C60" s="117"/>
      <c r="D60" s="58" t="b">
        <v>1</v>
      </c>
      <c r="E60" s="116" t="s">
        <v>84</v>
      </c>
      <c r="F60" s="117"/>
      <c r="G60" s="58" t="b">
        <v>1</v>
      </c>
      <c r="H60" s="124" t="s">
        <v>85</v>
      </c>
      <c r="I60" s="117"/>
      <c r="J60" s="58" t="b">
        <v>1</v>
      </c>
      <c r="K60" s="124" t="s">
        <v>86</v>
      </c>
      <c r="L60" s="117"/>
      <c r="M60" s="58" t="b">
        <v>1</v>
      </c>
      <c r="N60" s="125" t="s">
        <v>87</v>
      </c>
      <c r="O60" s="117"/>
      <c r="P60" s="58" t="b">
        <v>1</v>
      </c>
    </row>
    <row r="61" spans="2:16" ht="20.149999999999999" customHeight="1">
      <c r="B61" s="116" t="s">
        <v>88</v>
      </c>
      <c r="C61" s="117"/>
      <c r="D61" s="58" t="b">
        <v>1</v>
      </c>
      <c r="E61" s="116" t="s">
        <v>89</v>
      </c>
      <c r="F61" s="117"/>
      <c r="G61" s="58" t="b">
        <v>1</v>
      </c>
      <c r="H61" s="124" t="s">
        <v>90</v>
      </c>
      <c r="I61" s="117"/>
      <c r="J61" s="58" t="b">
        <v>1</v>
      </c>
      <c r="K61" s="124" t="s">
        <v>91</v>
      </c>
      <c r="L61" s="117"/>
      <c r="M61" s="58" t="b">
        <v>1</v>
      </c>
      <c r="N61" s="125" t="s">
        <v>92</v>
      </c>
      <c r="O61" s="117"/>
      <c r="P61" s="58" t="b">
        <v>1</v>
      </c>
    </row>
    <row r="62" spans="2:16" ht="20.149999999999999" customHeight="1">
      <c r="B62" s="124" t="s">
        <v>90</v>
      </c>
      <c r="C62" s="117"/>
      <c r="D62" s="58" t="b">
        <v>1</v>
      </c>
      <c r="E62" s="116" t="s">
        <v>93</v>
      </c>
      <c r="F62" s="117"/>
      <c r="G62" s="58" t="b">
        <v>1</v>
      </c>
      <c r="H62" s="124" t="s">
        <v>94</v>
      </c>
      <c r="I62" s="117"/>
      <c r="J62" s="58" t="b">
        <v>0</v>
      </c>
      <c r="K62" s="124" t="s">
        <v>95</v>
      </c>
      <c r="L62" s="117"/>
      <c r="M62" s="58" t="b">
        <v>1</v>
      </c>
      <c r="N62" s="125" t="s">
        <v>85</v>
      </c>
      <c r="O62" s="117"/>
      <c r="P62" s="58" t="b">
        <v>1</v>
      </c>
    </row>
    <row r="63" spans="2:16" ht="20.149999999999999" customHeight="1">
      <c r="B63" s="124" t="s">
        <v>96</v>
      </c>
      <c r="C63" s="117"/>
      <c r="D63" s="58" t="b">
        <v>1</v>
      </c>
      <c r="E63" s="116" t="s">
        <v>97</v>
      </c>
      <c r="F63" s="117"/>
      <c r="G63" s="58" t="b">
        <v>1</v>
      </c>
      <c r="H63" s="68"/>
      <c r="I63" s="69"/>
      <c r="J63" s="70"/>
      <c r="K63" s="124" t="s">
        <v>98</v>
      </c>
      <c r="L63" s="117"/>
      <c r="M63" s="58" t="b">
        <v>1</v>
      </c>
      <c r="N63" s="125" t="s">
        <v>169</v>
      </c>
      <c r="O63" s="117"/>
      <c r="P63" s="58" t="b">
        <v>1</v>
      </c>
    </row>
    <row r="64" spans="2:16" ht="20.149999999999999" customHeight="1">
      <c r="B64" s="124" t="s">
        <v>99</v>
      </c>
      <c r="C64" s="117"/>
      <c r="D64" s="58" t="b">
        <v>0</v>
      </c>
      <c r="E64" s="116" t="s">
        <v>100</v>
      </c>
      <c r="F64" s="117"/>
      <c r="G64" s="58" t="b">
        <v>1</v>
      </c>
      <c r="H64" s="71"/>
      <c r="I64" s="72"/>
      <c r="J64" s="73"/>
      <c r="K64" s="126" t="s">
        <v>101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164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107</v>
      </c>
      <c r="C69" s="118"/>
      <c r="D69" s="81"/>
      <c r="E69" s="81"/>
      <c r="F69" s="120" t="s">
        <v>108</v>
      </c>
      <c r="G69" s="122" t="s">
        <v>109</v>
      </c>
      <c r="H69" s="81"/>
      <c r="I69" s="118" t="s">
        <v>110</v>
      </c>
      <c r="J69" s="118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-161.9</v>
      </c>
      <c r="D72" s="60">
        <v>-164.1</v>
      </c>
      <c r="E72" s="100" t="s">
        <v>120</v>
      </c>
      <c r="F72" s="60">
        <v>22.4</v>
      </c>
      <c r="G72" s="60">
        <v>20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-157.1</v>
      </c>
      <c r="D73" s="60">
        <v>-159.5</v>
      </c>
      <c r="E73" s="102" t="s">
        <v>124</v>
      </c>
      <c r="F73" s="61">
        <v>23</v>
      </c>
      <c r="G73" s="61">
        <v>22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-208.8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-124.4</v>
      </c>
      <c r="D75" s="60">
        <v>-129.4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31.3</v>
      </c>
      <c r="D76" s="60">
        <v>28.6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1</v>
      </c>
      <c r="O76" s="81"/>
      <c r="P76" s="81"/>
    </row>
    <row r="77" spans="2:17" ht="20.149999999999999" customHeight="1">
      <c r="B77" s="100" t="s">
        <v>143</v>
      </c>
      <c r="C77" s="60">
        <v>27.5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25.2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24.1</v>
      </c>
      <c r="D79" s="60">
        <v>21.6</v>
      </c>
      <c r="E79" s="100" t="s">
        <v>154</v>
      </c>
      <c r="F79" s="60">
        <v>15.7</v>
      </c>
      <c r="G79" s="60">
        <v>11.1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3.3800000000000002E-5</v>
      </c>
      <c r="D80" s="64">
        <v>3.3500000000000001E-5</v>
      </c>
      <c r="E80" s="102" t="s">
        <v>159</v>
      </c>
      <c r="F80" s="61">
        <v>59.2</v>
      </c>
      <c r="G80" s="61">
        <v>74.099999999999994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186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2024-05-14T20:52:08Z</dcterms:modified>
</cp:coreProperties>
</file>