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<sst xmlns="http://schemas.openxmlformats.org/spreadsheetml/2006/main" count="216" uniqueCount="202">
  <si>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</si>
  <si>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</si>
  <si>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</si>
  <si>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</si>
  <si>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</si>
  <si>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</si>
  <si>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</si>
  <si>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</si>
  <si>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</si>
  <si>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</si>
  <si>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</si>
  <si>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</si>
  <si>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</si>
  <si>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</si>
  <si>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</si>
  <si>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</si>
  <si>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</si>
  <si>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</si>
  <si>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</si>
  <si>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</si>
  <si>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</si>
  <si>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</si>
  <si>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</si>
  <si>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</si>
  <si>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</si>
  <si>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</si>
  <si>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</si>
  <si>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</si>
  <si>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</si>
  <si>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</si>
  <si>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</si>
  <si>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</si>
  <si>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</si>
  <si>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</si>
  <si>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</si>
  <si>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</si>
  <si>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</si>
  <si>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</si>
  <si>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</si>
  <si>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</si>
  <si>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</si>
  <si>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</si>
  <si>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</si>
  <si>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</si>
  <si>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</si>
  <si>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</si>
  <si>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</si>
  <si>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</si>
  <si>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</si>
  <si>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</si>
  <si>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</si>
  <si>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</si>
  <si>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</si>
  <si>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</si>
  <si>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</si>
  <si>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</si>
  <si>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</si>
  <si>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</si>
  <si>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</si>
  <si>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</si>
  <si>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</si>
  <si>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</si>
  <si>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</si>
  <si>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</si>
  <si>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</si>
  <si>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</si>
  <si>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</si>
  <si>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</si>
  <si>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</si>
  <si>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</si>
  <si>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</si>
  <si>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</si>
  <si>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</si>
  <si>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</si>
  <si>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</si>
  <si>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</si>
  <si>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</si>
  <si>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</si>
  <si>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</si>
  <si>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</si>
  <si>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</si>
  <si>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</si>
  <si>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</si>
  <si>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</si>
  <si>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</si>
  <si>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</si>
  <si>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</si>
  <si>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</si>
  <si>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</si>
  <si>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</si>
  <si>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</si>
  <si>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</si>
  <si>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</si>
  <si>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</si>
  <si>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</si>
  <si>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</si>
  <si>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</si>
  <si>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</si>
  <si>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</si>
  <si>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</si>
  <si>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</si>
  <si>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</si>
  <si>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</si>
  <si>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</si>
  <si>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</si>
  <si>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</si>
  <si>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</si>
  <si>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</si>
  <si>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</si>
  <si>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</si>
  <si>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</si>
  <si>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</si>
  <si>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</si>
  <si>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</si>
  <si>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</si>
  <si>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</si>
  <si>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</si>
  <si>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</si>
  <si>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</si>
  <si>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</si>
  <si>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</si>
  <si>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</si>
  <si>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</si>
  <si>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</si>
  <si>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</si>
  <si>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</si>
  <si>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</si>
  <si>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</si>
  <si>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</si>
  <si>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</si>
  <si>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</si>
  <si>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</si>
  <si>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</si>
  <si>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</si>
  <si>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</si>
  <si>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</si>
  <si>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</si>
  <si>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</si>
  <si>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</si>
  <si>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</si>
  <si>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</si>
  <si>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</si>
  <si>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</si>
  <si>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</si>
  <si>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</si>
  <si>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</si>
  <si>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</si>
  <si>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</si>
  <si>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</si>
  <si>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</si>
  <si>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</si>
  <si>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</si>
  <si>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</si>
  <si>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</si>
  <si>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</si>
  <si>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</si>
  <si>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</si>
  <si>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</si>
  <si>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</si>
  <si>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</si>
  <si>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</si>
  <si>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</si>
  <si>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</si>
  <si>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</si>
  <si>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</si>
  <si>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</si>
  <si>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</si>
  <si>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</si>
  <si>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</si>
  <si>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</si>
  <si>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</si>
  <si>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</si>
  <si>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</si>
  <si>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</si>
  <si>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</si>
  <si>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</si>
  <si>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</si>
  <si>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</si>
  <si>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</si>
  <si>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</si>
  <si>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</si>
  <si>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</si>
  <si>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</si>
  <si>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TMT</t>
  </si>
  <si>
    <t>KSP</t>
  </si>
  <si>
    <t>-</t>
  </si>
  <si>
    <t>돔 셔텨 El 70부터 소음이 시작 됨</t>
  </si>
  <si>
    <t>E</t>
  </si>
  <si>
    <t>SE</t>
  </si>
  <si>
    <t>정예솜</t>
  </si>
  <si>
    <t>5s/26k 8s/28k 10s/23k</t>
  </si>
  <si>
    <t xml:space="preserve">13s/24k 18s/25k </t>
  </si>
  <si>
    <t>C_008721-008722</t>
  </si>
  <si>
    <t>008731 dec oscaillation으로 수동관측 함</t>
  </si>
  <si>
    <t>C_008729-008731</t>
  </si>
  <si>
    <t>[10:02] 높은 습도(vaisala 84%/ topring 87%/ 2.3m 95%)로 인한 관측 대기</t>
  </si>
  <si>
    <t>I-BAND 촬영함</t>
  </si>
  <si>
    <t>[19:00] 높은 습도(vaisala 90%/ 2.3m 95%)로 인한 관측 종료</t>
  </si>
  <si>
    <t>관측 대기 중 controlpage에서 제습기 가동이 off/on 됨/ 확인하러 나가면 켜져있을때도 있고 꺼져있을 때도 있음/ 켜져있어도 topring 습도가 떨어졌다 올라감</t>
  </si>
  <si>
    <t>수동으로 껐다켜봤는데 현재 습도가 갑자기 변하고 error 버튼에 빨간불이 들어옴</t>
  </si>
  <si>
    <t>SSW</t>
  </si>
  <si>
    <t>높은 습도로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</si>
</sst>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0" zoomScaleNormal="140" workbookViewId="0">
      <selection activeCell="P72" sqref="P7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45417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15.757575757575751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0.36527777777777781</v>
      </c>
      <c r="D9" s="8">
        <v>1.7</v>
      </c>
      <c r="E9" s="8">
        <v>10.5</v>
      </c>
      <c r="F9" s="8">
        <v>64.400000000000006</v>
      </c>
      <c r="G9" s="36" t="s">
        <v>200</v>
      </c>
      <c r="H9" s="8">
        <v>3.2</v>
      </c>
      <c r="I9" s="36">
        <v>9.5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7.9</v>
      </c>
      <c r="F10" s="8">
        <v>89.4</v>
      </c>
      <c r="G10" s="36" t="s">
        <v>187</v>
      </c>
      <c r="H10" s="8">
        <v>4.7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0.79166666666666663</v>
      </c>
      <c r="D11" s="15" t="s">
        <v>185</v>
      </c>
      <c r="E11" s="15">
        <v>7.2</v>
      </c>
      <c r="F11" s="15">
        <v>90</v>
      </c>
      <c r="G11" s="36" t="s">
        <v>188</v>
      </c>
      <c r="H11" s="15">
        <v>6.6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24.426388888888891</v>
      </c>
      <c r="D12" s="19">
        <f>AVERAGE(D9:D11)</f>
        <v>1.7</v>
      </c>
      <c r="E12" s="19">
        <f>AVERAGE(E9:E11)</f>
        <v>8.5333333333333332</v>
      </c>
      <c r="F12" s="20">
        <f>AVERAGE(F9:F11)</f>
        <v>81.266666666666666</v>
      </c>
      <c r="G12" s="21"/>
      <c r="H12" s="22">
        <f>AVERAGE(H9:H11)</f>
        <v>4.833333333333333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183</v>
      </c>
      <c r="F16" s="27" t="s">
        <v>184</v>
      </c>
      <c r="G16" s="27" t="s">
        <v>167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0.29652777777777778</v>
      </c>
      <c r="D17" s="28">
        <v>0.29791666666666666</v>
      </c>
      <c r="E17" s="28">
        <v>0.34513888888888888</v>
      </c>
      <c r="F17" s="28">
        <v>0.36527777777777781</v>
      </c>
      <c r="G17" s="28">
        <v>0.5805555555555556</v>
      </c>
      <c r="H17" s="28">
        <v>0.79166666666666663</v>
      </c>
      <c r="I17" s="28"/>
      <c r="J17" s="28"/>
      <c r="K17" s="28"/>
      <c r="L17" s="28"/>
      <c r="M17" s="28"/>
      <c r="N17" s="28"/>
      <c r="O17" s="28"/>
      <c r="P17" s="28">
        <v>0.79583333333333339</v>
      </c>
    </row>
    <row r="18" spans="2:16" ht="14.15" customHeight="1">
      <c r="B18" s="35" t="s">
        <v>43</v>
      </c>
      <c r="C18" s="27">
        <v>8666</v>
      </c>
      <c r="D18" s="27">
        <v>8667</v>
      </c>
      <c r="E18" s="27">
        <v>8686</v>
      </c>
      <c r="F18" s="27">
        <v>8698</v>
      </c>
      <c r="G18" s="27">
        <v>8732</v>
      </c>
      <c r="H18" s="27">
        <v>8796</v>
      </c>
      <c r="I18" s="27"/>
      <c r="J18" s="27"/>
      <c r="K18" s="27"/>
      <c r="L18" s="27"/>
      <c r="M18" s="27"/>
      <c r="N18" s="27"/>
      <c r="O18" s="27"/>
      <c r="P18" s="27">
        <v>8802</v>
      </c>
    </row>
    <row r="19" spans="2:16" ht="14.15" customHeight="1" thickBot="1">
      <c r="B19" s="13" t="s">
        <v>44</v>
      </c>
      <c r="C19" s="29"/>
      <c r="D19" s="27">
        <v>8678</v>
      </c>
      <c r="E19" s="30">
        <v>8697</v>
      </c>
      <c r="F19" s="30">
        <v>8731</v>
      </c>
      <c r="G19" s="30">
        <v>8795</v>
      </c>
      <c r="H19" s="30">
        <v>8801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34</v>
      </c>
      <c r="G20" s="33">
        <f t="shared" si="0"/>
        <v>64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>
        <v>0.32430555555555557</v>
      </c>
      <c r="D23" s="106">
        <v>0.3263888888888889</v>
      </c>
      <c r="E23" s="36" t="s">
        <v>49</v>
      </c>
      <c r="F23" s="174" t="s">
        <v>190</v>
      </c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>
        <v>0.32916666666666666</v>
      </c>
      <c r="D25" s="106">
        <v>0.33055555555555555</v>
      </c>
      <c r="E25" s="113" t="s">
        <v>176</v>
      </c>
      <c r="F25" s="177" t="s">
        <v>191</v>
      </c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0.30763888888888891</v>
      </c>
      <c r="D30" s="43">
        <v>0.13055555555555556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0.43819444444444444</v>
      </c>
    </row>
    <row r="31" spans="2:16" ht="14.15" customHeight="1">
      <c r="B31" s="37" t="s">
        <v>174</v>
      </c>
      <c r="C31" s="47">
        <v>0.30763888888888891</v>
      </c>
      <c r="D31" s="7">
        <v>0.13055555555555556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0.45833333333333331</v>
      </c>
    </row>
    <row r="32" spans="2:16" ht="14.15" customHeight="1">
      <c r="B32" s="37" t="s">
        <v>68</v>
      </c>
      <c r="C32" s="49">
        <v>0.30763888888888891</v>
      </c>
      <c r="D32" s="50">
        <v>7.8472222222222221E-2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0.38611111111111113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5.2083333333333343E-2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2.013888888888889E-2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7.2222222222222188E-2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192</v>
      </c>
      <c r="D36" s="159"/>
      <c r="E36" s="159" t="s">
        <v>194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193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195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196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197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201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334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-162.30000000000001</v>
      </c>
      <c r="D72" s="60">
        <v>-164.2</v>
      </c>
      <c r="E72" s="100" t="s">
        <v>121</v>
      </c>
      <c r="F72" s="60">
        <v>21.5</v>
      </c>
      <c r="G72" s="60">
        <v>18.899999999999999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-157.6</v>
      </c>
      <c r="D73" s="60">
        <v>-159.6</v>
      </c>
      <c r="E73" s="102" t="s">
        <v>125</v>
      </c>
      <c r="F73" s="61">
        <v>24</v>
      </c>
      <c r="G73" s="61">
        <v>34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0</v>
      </c>
      <c r="Q73" s="107"/>
    </row>
    <row r="74" spans="2:17" ht="20.149999999999999" customHeight="1">
      <c r="B74" s="100" t="s">
        <v>129</v>
      </c>
      <c r="C74" s="60">
        <v>-209.1</v>
      </c>
      <c r="D74" s="60">
        <v>-210.2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-125.3</v>
      </c>
      <c r="D75" s="60">
        <v>-129.30000000000001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31.5</v>
      </c>
      <c r="D76" s="60">
        <v>28.5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27.6</v>
      </c>
      <c r="D77" s="60">
        <v>24.7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23.5</v>
      </c>
      <c r="D78" s="60">
        <v>22.3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24.1</v>
      </c>
      <c r="D79" s="60">
        <v>21</v>
      </c>
      <c r="E79" s="100" t="s">
        <v>155</v>
      </c>
      <c r="F79" s="60">
        <v>15.3</v>
      </c>
      <c r="G79" s="60">
        <v>10.9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3.29E-5</v>
      </c>
      <c r="D80" s="64">
        <v>3.3300000000000003E-5</v>
      </c>
      <c r="E80" s="102" t="s">
        <v>160</v>
      </c>
      <c r="F80" s="61">
        <v>58.7</v>
      </c>
      <c r="G80" s="61">
        <v>78.099999999999994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186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198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 t="s">
        <v>199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2024-05-05T19:12:50Z</dcterms:modified>
</cp:coreProperties>
</file>