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<sst xmlns="http://schemas.openxmlformats.org/spreadsheetml/2006/main" count="203" uniqueCount="189">
  <si>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</si>
  <si>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</si>
  <si>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</si>
  <si>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</si>
  <si>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</si>
  <si>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</si>
  <si>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</si>
  <si>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</si>
  <si>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</si>
  <si>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</si>
  <si>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</si>
  <si>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</si>
  <si>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</si>
  <si>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</si>
  <si>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</si>
  <si>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</si>
  <si>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</si>
  <si>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</si>
  <si>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</si>
  <si>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</si>
  <si>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</si>
  <si>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</si>
  <si>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</si>
  <si>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</si>
  <si>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</si>
  <si>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</si>
  <si>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</si>
  <si>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</si>
  <si>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</si>
  <si>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</si>
  <si>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</si>
  <si>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</si>
  <si>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</si>
  <si>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</si>
  <si>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</si>
  <si>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</si>
  <si>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</si>
  <si>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</si>
  <si>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</si>
  <si>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</si>
  <si>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</si>
  <si>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</si>
  <si>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</si>
  <si>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</si>
  <si>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</si>
  <si>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</si>
  <si>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</si>
  <si>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</si>
  <si>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</si>
  <si>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</si>
  <si>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</si>
  <si>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</si>
  <si>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</si>
  <si>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</si>
  <si>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</si>
  <si>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</si>
  <si>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</si>
  <si>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</si>
  <si>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</si>
  <si>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</si>
  <si>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</si>
  <si>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</si>
  <si>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</si>
  <si>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</si>
  <si>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</si>
  <si>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</si>
  <si>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</si>
  <si>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</si>
  <si>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</si>
  <si>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</si>
  <si>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</si>
  <si>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</si>
  <si>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</si>
  <si>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</si>
  <si>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</si>
  <si>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</si>
  <si>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</si>
  <si>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</si>
  <si>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</si>
  <si>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</si>
  <si>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</si>
  <si>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</si>
  <si>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</si>
  <si>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</si>
  <si>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</si>
  <si>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</si>
  <si>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</si>
  <si>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</si>
  <si>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</si>
  <si>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</si>
  <si>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</si>
  <si>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</si>
  <si>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</si>
  <si>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</si>
  <si>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</si>
  <si>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</si>
  <si>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</si>
  <si>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</si>
  <si>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</si>
  <si>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</si>
  <si>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</si>
  <si>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</si>
  <si>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</si>
  <si>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</si>
  <si>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</si>
  <si>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</si>
  <si>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</si>
  <si>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</si>
  <si>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</si>
  <si>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</si>
  <si>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</si>
  <si>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</si>
  <si>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</si>
  <si>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</si>
  <si>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</si>
  <si>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</si>
  <si>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</si>
  <si>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</si>
  <si>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</si>
  <si>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</si>
  <si>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</si>
  <si>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</si>
  <si>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</si>
  <si>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</si>
  <si>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</si>
  <si>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</si>
  <si>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</si>
  <si>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</si>
  <si>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</si>
  <si>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</si>
  <si>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</si>
  <si>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</si>
  <si>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</si>
  <si>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</si>
  <si>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</si>
  <si>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</si>
  <si>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</si>
  <si>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</si>
  <si>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</si>
  <si>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</si>
  <si>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</si>
  <si>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</si>
  <si>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</si>
  <si>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</si>
  <si>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</si>
  <si>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</si>
  <si>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</si>
  <si>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</si>
  <si>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</si>
  <si>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</si>
  <si>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</si>
  <si>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</si>
  <si>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</si>
  <si>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</si>
  <si>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</si>
  <si>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</si>
  <si>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</si>
  <si>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</si>
  <si>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</si>
  <si>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</si>
  <si>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</si>
  <si>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</si>
  <si>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</si>
  <si>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</si>
  <si>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</si>
  <si>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</si>
  <si>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</si>
  <si>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</si>
  <si>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</si>
  <si>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</si>
  <si>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</si>
  <si>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</si>
  <si>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</si>
  <si>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</si>
  <si>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</si>
  <si>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</si>
  <si>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</si>
  <si>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</si>
  <si>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</si>
  <si>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</si>
  <si>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</si>
  <si>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</si>
  <si>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</si>
  <si>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-</t>
  </si>
  <si>
    <t>E</t>
  </si>
  <si>
    <t>정예솜</t>
  </si>
  <si>
    <t>S</t>
  </si>
  <si>
    <t>NNE</t>
  </si>
  <si>
    <t>[19:17] 구름 및 높은 습도(vaisala 87%/ 2.3m 95%)로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</si>
</sst>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45416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0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0.3659722222222222</v>
      </c>
      <c r="D9" s="8" t="s">
        <v>183</v>
      </c>
      <c r="E9" s="8">
        <v>8.9</v>
      </c>
      <c r="F9" s="8">
        <v>89.5</v>
      </c>
      <c r="G9" s="36" t="s">
        <v>186</v>
      </c>
      <c r="H9" s="8">
        <v>2.2000000000000002</v>
      </c>
      <c r="I9" s="36">
        <v>16.600000000000001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183</v>
      </c>
      <c r="E10" s="8">
        <v>8.5</v>
      </c>
      <c r="F10" s="8">
        <v>89</v>
      </c>
      <c r="G10" s="36" t="s">
        <v>184</v>
      </c>
      <c r="H10" s="8">
        <v>1.4</v>
      </c>
      <c r="I10" s="11"/>
      <c r="J10" s="9">
        <f>IF(L10, 1, 0) + IF(M10, 2, 0) + IF(N10, 4, 0) + IF(O10, 8, 0) + IF(P10, 16, 0)</f>
        <v>5</v>
      </c>
      <c r="K10" s="12" t="b">
        <v>0</v>
      </c>
      <c r="L10" s="12" t="b">
        <v>1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0.80347222222222225</v>
      </c>
      <c r="D11" s="15" t="s">
        <v>183</v>
      </c>
      <c r="E11" s="15">
        <v>8.8000000000000007</v>
      </c>
      <c r="F11" s="15">
        <v>87.4</v>
      </c>
      <c r="G11" s="36" t="s">
        <v>187</v>
      </c>
      <c r="H11" s="15">
        <v>1.8</v>
      </c>
      <c r="I11" s="16"/>
      <c r="J11" s="9">
        <f>IF(L11, 1, 0) + IF(M11, 2, 0) + IF(N11, 4, 0) + IF(O11, 8, 0) + IF(P11, 16, 0)</f>
        <v>5</v>
      </c>
      <c r="K11" s="12" t="b">
        <v>0</v>
      </c>
      <c r="L11" s="12" t="b">
        <v>1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24.4375</v>
      </c>
      <c r="D12" s="19" t="e">
        <f>AVERAGE(D9:D11)</f>
        <v>#DIV/0!</v>
      </c>
      <c r="E12" s="19">
        <f>AVERAGE(E9:E11)</f>
        <v>8.7333333333333325</v>
      </c>
      <c r="F12" s="20">
        <f>AVERAGE(F9:F11)</f>
        <v>88.633333333333326</v>
      </c>
      <c r="G12" s="21"/>
      <c r="H12" s="22">
        <f>AVERAGE(H9:H11)</f>
        <v>1.8</v>
      </c>
      <c r="I12" s="23"/>
      <c r="J12" s="24">
        <f>AVERAGE(J9:J11)</f>
        <v>7.333333333333333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167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0.33680555555555558</v>
      </c>
      <c r="D17" s="28">
        <v>0.33819444444444446</v>
      </c>
      <c r="E17" s="28">
        <v>0.80347222222222225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0.80763888888888891</v>
      </c>
    </row>
    <row r="18" spans="2:16" ht="14.15" customHeight="1">
      <c r="B18" s="35" t="s">
        <v>43</v>
      </c>
      <c r="C18" s="27">
        <v>8654</v>
      </c>
      <c r="D18" s="27">
        <v>8655</v>
      </c>
      <c r="E18" s="27">
        <v>8660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8665</v>
      </c>
    </row>
    <row r="19" spans="2:16" ht="14.15" customHeight="1" thickBot="1">
      <c r="B19" s="13" t="s">
        <v>44</v>
      </c>
      <c r="C19" s="29"/>
      <c r="D19" s="27">
        <v>8659</v>
      </c>
      <c r="E19" s="30">
        <v>8664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175</v>
      </c>
      <c r="F24" s="174"/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176</v>
      </c>
      <c r="F25" s="177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169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0.30416666666666664</v>
      </c>
      <c r="D30" s="43">
        <v>0.13402777777777777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0.43819444444444444</v>
      </c>
    </row>
    <row r="31" spans="2:16" ht="14.15" customHeight="1">
      <c r="B31" s="37" t="s">
        <v>174</v>
      </c>
      <c r="C31" s="47">
        <v>0.30416666666666664</v>
      </c>
      <c r="D31" s="7">
        <v>0.13402777777777777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0.43819444444444444</v>
      </c>
    </row>
    <row r="32" spans="2:16" ht="14.15" customHeight="1">
      <c r="B32" s="37" t="s">
        <v>68</v>
      </c>
      <c r="C32" s="49">
        <v>0.30416666666666664</v>
      </c>
      <c r="D32" s="50">
        <v>0.13402777777777777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0.43819444444444444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188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8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334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-163</v>
      </c>
      <c r="D72" s="60">
        <v>-163.9</v>
      </c>
      <c r="E72" s="100" t="s">
        <v>121</v>
      </c>
      <c r="F72" s="60">
        <v>19.8</v>
      </c>
      <c r="G72" s="60">
        <v>19.5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-158.4</v>
      </c>
      <c r="D73" s="60">
        <v>-159.19999999999999</v>
      </c>
      <c r="E73" s="102" t="s">
        <v>125</v>
      </c>
      <c r="F73" s="61">
        <v>29</v>
      </c>
      <c r="G73" s="61">
        <v>27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0</v>
      </c>
      <c r="Q73" s="107"/>
    </row>
    <row r="74" spans="2:17" ht="20.149999999999999" customHeight="1">
      <c r="B74" s="100" t="s">
        <v>129</v>
      </c>
      <c r="C74" s="60">
        <v>-209.7</v>
      </c>
      <c r="D74" s="60">
        <v>-210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-126.5</v>
      </c>
      <c r="D75" s="60">
        <v>-128.5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29.7</v>
      </c>
      <c r="D76" s="60">
        <v>29.3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25.8</v>
      </c>
      <c r="D77" s="60">
        <v>25.5</v>
      </c>
      <c r="E77" s="102" t="s">
        <v>145</v>
      </c>
      <c r="F77" s="62">
        <v>250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23.5</v>
      </c>
      <c r="D78" s="60">
        <v>23.1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>
      <c r="B79" s="100" t="s">
        <v>154</v>
      </c>
      <c r="C79" s="60">
        <v>22.3</v>
      </c>
      <c r="D79" s="60">
        <v>21.9</v>
      </c>
      <c r="E79" s="100" t="s">
        <v>155</v>
      </c>
      <c r="F79" s="60">
        <v>14.2</v>
      </c>
      <c r="G79" s="60">
        <v>11.8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3.2700000000000002E-5</v>
      </c>
      <c r="D80" s="64">
        <v>3.3000000000000003E-5</v>
      </c>
      <c r="E80" s="102" t="s">
        <v>160</v>
      </c>
      <c r="F80" s="61">
        <v>69.5</v>
      </c>
      <c r="G80" s="61">
        <v>67.2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2024-05-04T19:28:44Z</dcterms:modified>
</cp:coreProperties>
</file>