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<sst xmlns="http://schemas.openxmlformats.org/spreadsheetml/2006/main" count="205" uniqueCount="190">
  <si>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</si>
  <si>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</si>
  <si>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</si>
  <si>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</si>
  <si>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</si>
  <si>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</si>
  <si>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</si>
  <si>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</si>
  <si>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</si>
  <si>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</si>
  <si>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</si>
  <si>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</si>
  <si>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</si>
  <si>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</si>
  <si>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</si>
  <si>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</si>
  <si>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</si>
  <si>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</si>
  <si>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</si>
  <si>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</si>
  <si>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</si>
  <si>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</si>
  <si>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</si>
  <si>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</si>
  <si>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</si>
  <si>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</si>
  <si>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</si>
  <si>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</si>
  <si>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</si>
  <si>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</si>
  <si>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</si>
  <si>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</si>
  <si>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</si>
  <si>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</si>
  <si>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</si>
  <si>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</si>
  <si>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</si>
  <si>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</si>
  <si>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</si>
  <si>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</si>
  <si>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</si>
  <si>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</si>
  <si>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</si>
  <si>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</si>
  <si>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</si>
  <si>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</si>
  <si>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</si>
  <si>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</si>
  <si>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</si>
  <si>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</si>
  <si>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</si>
  <si>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</si>
  <si>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</si>
  <si>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</si>
  <si>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</si>
  <si>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</si>
  <si>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</si>
  <si>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</si>
  <si>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</si>
  <si>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</si>
  <si>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</si>
  <si>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</si>
  <si>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</si>
  <si>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</si>
  <si>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</si>
  <si>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</si>
  <si>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</si>
  <si>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</si>
  <si>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</si>
  <si>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</si>
  <si>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</si>
  <si>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</si>
  <si>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</si>
  <si>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</si>
  <si>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</si>
  <si>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</si>
  <si>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</si>
  <si>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</si>
  <si>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</si>
  <si>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</si>
  <si>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</si>
  <si>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</si>
  <si>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</si>
  <si>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</si>
  <si>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</si>
  <si>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</si>
  <si>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</si>
  <si>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</si>
  <si>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</si>
  <si>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</si>
  <si>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</si>
  <si>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</si>
  <si>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</si>
  <si>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</si>
  <si>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</si>
  <si>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</si>
  <si>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</si>
  <si>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</si>
  <si>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</si>
  <si>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</si>
  <si>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</si>
  <si>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</si>
  <si>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</si>
  <si>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</si>
  <si>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</si>
  <si>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</si>
  <si>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</si>
  <si>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</si>
  <si>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</si>
  <si>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</si>
  <si>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</si>
  <si>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</si>
  <si>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</si>
  <si>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</si>
  <si>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</si>
  <si>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</si>
  <si>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</si>
  <si>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</si>
  <si>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</si>
  <si>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</si>
  <si>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</si>
  <si>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</si>
  <si>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</si>
  <si>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</si>
  <si>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</si>
  <si>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</si>
  <si>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</si>
  <si>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</si>
  <si>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</si>
  <si>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</si>
  <si>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</si>
  <si>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</si>
  <si>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</si>
  <si>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</si>
  <si>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</si>
  <si>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</si>
  <si>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</si>
  <si>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</si>
  <si>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</si>
  <si>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</si>
  <si>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</si>
  <si>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</si>
  <si>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</si>
  <si>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</si>
  <si>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</si>
  <si>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</si>
  <si>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</si>
  <si>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</si>
  <si>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</si>
  <si>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</si>
  <si>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</si>
  <si>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</si>
  <si>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</si>
  <si>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</si>
  <si>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</si>
  <si>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</si>
  <si>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</si>
  <si>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</si>
  <si>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</si>
  <si>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</si>
  <si>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</si>
  <si>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</si>
  <si>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</si>
  <si>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</si>
  <si>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</si>
  <si>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</si>
  <si>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</si>
  <si>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</si>
  <si>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</si>
  <si>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</si>
  <si>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</si>
  <si>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</si>
  <si>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</si>
  <si>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</si>
  <si>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</si>
  <si>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</si>
  <si>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</si>
  <si>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</si>
  <si>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</si>
  <si>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</si>
  <si>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</si>
  <si>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</si>
  <si>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</si>
  <si>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SE</t>
  </si>
  <si>
    <t>벽에 붙은 탑링 라디오노드 선 빼서 FSA 라디오노드에 연결함/ 탑링 라디오노드 꺼져있음</t>
  </si>
  <si>
    <t>김예은</t>
  </si>
  <si>
    <t>ESE</t>
  </si>
  <si>
    <t>-</t>
  </si>
  <si>
    <t>짙은 구름으로 인해 오후/오전 flat 건너뜀</t>
  </si>
  <si>
    <t>[18:00] 짙은 구름으로 인해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</si>
</sst>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40" zoomScaleNormal="140" workbookViewId="0">
      <selection activeCell="P18" sqref="P1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45402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0.375</v>
      </c>
      <c r="D9" s="8" t="s">
        <v>187</v>
      </c>
      <c r="E9" s="8">
        <v>9.9</v>
      </c>
      <c r="F9" s="8">
        <v>85.1</v>
      </c>
      <c r="G9" s="36" t="s">
        <v>186</v>
      </c>
      <c r="H9" s="8">
        <v>6.4</v>
      </c>
      <c r="I9" s="36">
        <v>89.1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187</v>
      </c>
      <c r="E10" s="8">
        <v>8.8000000000000007</v>
      </c>
      <c r="F10" s="8">
        <v>90</v>
      </c>
      <c r="G10" s="36" t="s">
        <v>183</v>
      </c>
      <c r="H10" s="8">
        <v>8.6</v>
      </c>
      <c r="I10" s="11"/>
      <c r="J10" s="9">
        <f>IF(L10, 1, 0) + IF(M10, 2, 0) + IF(N10, 4, 0) + IF(O10, 8, 0) + IF(P10, 16, 0)</f>
        <v>30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0.75</v>
      </c>
      <c r="D11" s="15" t="s">
        <v>187</v>
      </c>
      <c r="E11" s="15">
        <v>8.4</v>
      </c>
      <c r="F11" s="15">
        <v>90.1</v>
      </c>
      <c r="G11" s="36" t="s">
        <v>186</v>
      </c>
      <c r="H11" s="15">
        <v>7.9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24.375</v>
      </c>
      <c r="D12" s="19" t="e">
        <f>AVERAGE(D9:D11)</f>
        <v>#DIV/0!</v>
      </c>
      <c r="E12" s="19">
        <f>AVERAGE(E9:E11)</f>
        <v>9.0333333333333332</v>
      </c>
      <c r="F12" s="20">
        <f>AVERAGE(F9:F11)</f>
        <v>88.399999999999991</v>
      </c>
      <c r="G12" s="21"/>
      <c r="H12" s="22">
        <f>AVERAGE(H9:H11)</f>
        <v>7.6333333333333329</v>
      </c>
      <c r="I12" s="23"/>
      <c r="J12" s="24">
        <f>AVERAGE(J9:J11)</f>
        <v>18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167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0.32222222222222224</v>
      </c>
      <c r="D17" s="28">
        <v>0.32361111111111113</v>
      </c>
      <c r="E17" s="28">
        <v>0.75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0.75416666666666676</v>
      </c>
    </row>
    <row r="18" spans="2:16" ht="14.15" customHeight="1">
      <c r="B18" s="35" t="s">
        <v>43</v>
      </c>
      <c r="C18" s="27">
        <v>5597</v>
      </c>
      <c r="D18" s="27">
        <v>5598</v>
      </c>
      <c r="E18" s="27">
        <v>5603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5608</v>
      </c>
    </row>
    <row r="19" spans="2:16" ht="14.15" customHeight="1" thickBot="1">
      <c r="B19" s="13" t="s">
        <v>44</v>
      </c>
      <c r="C19" s="29"/>
      <c r="D19" s="27">
        <v>5602</v>
      </c>
      <c r="E19" s="30">
        <v>5607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175</v>
      </c>
      <c r="F24" s="130"/>
      <c r="G24" s="130"/>
      <c r="H24" s="130"/>
      <c r="I24" s="130"/>
      <c r="J24" s="106"/>
      <c r="K24" s="106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176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169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0.26041666666666669</v>
      </c>
      <c r="D30" s="43"/>
      <c r="E30" s="43"/>
      <c r="F30" s="43"/>
      <c r="G30" s="43">
        <v>0.16319444444444445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0.42361111111111116</v>
      </c>
    </row>
    <row r="31" spans="2:16" ht="14.15" customHeight="1">
      <c r="B31" s="37" t="s">
        <v>174</v>
      </c>
      <c r="C31" s="47">
        <v>0.26041666666666669</v>
      </c>
      <c r="D31" s="7"/>
      <c r="E31" s="7"/>
      <c r="F31" s="7"/>
      <c r="G31" s="7">
        <v>0.16319444444444445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0.42361111111111116</v>
      </c>
    </row>
    <row r="32" spans="2:16" ht="14.15" customHeight="1">
      <c r="B32" s="37" t="s">
        <v>68</v>
      </c>
      <c r="C32" s="49">
        <v>0.26041666666666669</v>
      </c>
      <c r="D32" s="50"/>
      <c r="E32" s="50"/>
      <c r="F32" s="50"/>
      <c r="G32" s="50">
        <v>0.16319444444444445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0.42361111111111116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70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188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5" customHeight="1" thickBot="1">
      <c r="B53" s="165" t="s">
        <v>172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177</v>
      </c>
      <c r="C54" s="161"/>
      <c r="D54" s="161"/>
      <c r="E54" s="161"/>
      <c r="F54" s="112">
        <v>430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4" t="s">
        <v>72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49999999999999" customHeight="1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49999999999999" customHeight="1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170</v>
      </c>
      <c r="O63" s="170"/>
      <c r="P63" s="58" t="b">
        <v>1</v>
      </c>
    </row>
    <row r="64" spans="2:16" ht="20.149999999999999" customHeight="1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-162.9</v>
      </c>
      <c r="D72" s="60">
        <v>-163.69999999999999</v>
      </c>
      <c r="E72" s="100" t="s">
        <v>121</v>
      </c>
      <c r="F72" s="60">
        <v>20</v>
      </c>
      <c r="G72" s="60">
        <v>19.399999999999999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-158.30000000000001</v>
      </c>
      <c r="D73" s="60">
        <v>-159.1</v>
      </c>
      <c r="E73" s="102" t="s">
        <v>125</v>
      </c>
      <c r="F73" s="61">
        <v>30</v>
      </c>
      <c r="G73" s="61">
        <v>36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0</v>
      </c>
      <c r="Q73" s="107"/>
    </row>
    <row r="74" spans="2:17" ht="20.149999999999999" customHeight="1">
      <c r="B74" s="100" t="s">
        <v>129</v>
      </c>
      <c r="C74" s="60">
        <v>-209.7</v>
      </c>
      <c r="D74" s="60">
        <v>-209.8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-126.6</v>
      </c>
      <c r="D75" s="60">
        <v>-128.1</v>
      </c>
      <c r="E75" s="102" t="s">
        <v>135</v>
      </c>
      <c r="F75" s="62">
        <v>35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29.9</v>
      </c>
      <c r="D76" s="60">
        <v>29.1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26.1</v>
      </c>
      <c r="D77" s="60">
        <v>25.2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23.8</v>
      </c>
      <c r="D78" s="60">
        <v>22.8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22.5</v>
      </c>
      <c r="D79" s="60">
        <v>21.6</v>
      </c>
      <c r="E79" s="100" t="s">
        <v>155</v>
      </c>
      <c r="F79" s="60">
        <v>14.1</v>
      </c>
      <c r="G79" s="60">
        <v>12.1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3.2100000000000001E-5</v>
      </c>
      <c r="D80" s="64">
        <v>3.18E-5</v>
      </c>
      <c r="E80" s="102" t="s">
        <v>160</v>
      </c>
      <c r="F80" s="61">
        <v>65.3</v>
      </c>
      <c r="G80" s="61">
        <v>78.099999999999994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164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2024-04-20T18:19:40Z</dcterms:modified>
</cp:coreProperties>
</file>