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<sst xmlns="http://schemas.openxmlformats.org/spreadsheetml/2006/main" count="230" uniqueCount="218">
  <si>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</si>
  <si>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</si>
  <si>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</si>
  <si>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</si>
  <si>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</si>
  <si>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</si>
  <si>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</si>
  <si>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</si>
  <si>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</si>
  <si>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</si>
  <si>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</si>
  <si>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</si>
  <si>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</si>
  <si>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</si>
  <si>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</si>
  <si>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</si>
  <si>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</si>
  <si>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</si>
  <si>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</si>
  <si>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</si>
  <si>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</si>
  <si>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</si>
  <si>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</si>
  <si>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</si>
  <si>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</si>
  <si>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</si>
  <si>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</si>
  <si>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</si>
  <si>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</si>
  <si>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</si>
  <si>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</si>
  <si>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</si>
  <si>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</si>
  <si>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</si>
  <si>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</si>
  <si>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</si>
  <si>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</si>
  <si>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</si>
  <si>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</si>
  <si>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</si>
  <si>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</si>
  <si>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</si>
  <si>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</si>
  <si>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</si>
  <si>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</si>
  <si>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</si>
  <si>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</si>
  <si>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</si>
  <si>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</si>
  <si>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</si>
  <si>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</si>
  <si>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</si>
  <si>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</si>
  <si>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</si>
  <si>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</si>
  <si>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</si>
  <si>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</si>
  <si>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</si>
  <si>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</si>
  <si>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</si>
  <si>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</si>
  <si>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</si>
  <si>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</si>
  <si>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</si>
  <si>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</si>
  <si>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</si>
  <si>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</si>
  <si>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</si>
  <si>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</si>
  <si>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</si>
  <si>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</si>
  <si>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</si>
  <si>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</si>
  <si>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</si>
  <si>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</si>
  <si>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</si>
  <si>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</si>
  <si>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</si>
  <si>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</si>
  <si>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</si>
  <si>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</si>
  <si>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</si>
  <si>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</si>
  <si>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</si>
  <si>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</si>
  <si>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</si>
  <si>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</si>
  <si>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</si>
  <si>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</si>
  <si>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</si>
  <si>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</si>
  <si>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</si>
  <si>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</si>
  <si>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</si>
  <si>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</si>
  <si>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</si>
  <si>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</si>
  <si>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</si>
  <si>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</si>
  <si>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</si>
  <si>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</si>
  <si>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</si>
  <si>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</si>
  <si>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</si>
  <si>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</si>
  <si>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</si>
  <si>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</si>
  <si>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</si>
  <si>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</si>
  <si>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</si>
  <si>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</si>
  <si>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</si>
  <si>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</si>
  <si>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</si>
  <si>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</si>
  <si>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</si>
  <si>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</si>
  <si>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</si>
  <si>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</si>
  <si>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</si>
  <si>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</si>
  <si>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</si>
  <si>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</si>
  <si>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</si>
  <si>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</si>
  <si>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</si>
  <si>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</si>
  <si>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</si>
  <si>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</si>
  <si>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</si>
  <si>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</si>
  <si>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</si>
  <si>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</si>
  <si>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</si>
  <si>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</si>
  <si>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</si>
  <si>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</si>
  <si>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</si>
  <si>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</si>
  <si>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</si>
  <si>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</si>
  <si>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</si>
  <si>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</si>
  <si>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</si>
  <si>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</si>
  <si>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</si>
  <si>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</si>
  <si>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</si>
  <si>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</si>
  <si>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</si>
  <si>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</si>
  <si>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</si>
  <si>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</si>
  <si>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</si>
  <si>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</si>
  <si>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</si>
  <si>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</si>
  <si>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</si>
  <si>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</si>
  <si>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</si>
  <si>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</si>
  <si>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</si>
  <si>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</si>
  <si>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</si>
  <si>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</si>
  <si>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</si>
  <si>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</si>
  <si>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</si>
  <si>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</si>
  <si>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</si>
  <si>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</si>
  <si>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</si>
  <si>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</si>
  <si>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</si>
  <si>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</si>
  <si>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</si>
  <si>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</si>
  <si>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</si>
  <si>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</si>
  <si>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</si>
  <si>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</si>
  <si>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</si>
  <si>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</si>
  <si>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</si>
  <si>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</si>
  <si>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</si>
  <si>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정예솜</t>
  </si>
  <si>
    <t>BLG</t>
  </si>
  <si>
    <t>DEEPS</t>
  </si>
  <si>
    <t>10s/28k 14s/26k 18s/23k</t>
  </si>
  <si>
    <t>15s/29k 18s/26k 24s/25k</t>
  </si>
  <si>
    <t>M_004243</t>
  </si>
  <si>
    <t>M_004260-004261:K</t>
  </si>
  <si>
    <t>M_004260-004261:K IC K crash로 crash이후에 시각동기화 안맞아 시각동기화 재설정함</t>
  </si>
  <si>
    <t>I_004281</t>
  </si>
  <si>
    <t>I_004281 필터 R 및 초점값 누락됨</t>
  </si>
  <si>
    <t>[13:29] BLG script #3 RA dest로 #1부터 다시 찍음</t>
  </si>
  <si>
    <t>C_004331-004332</t>
  </si>
  <si>
    <t>C_004336</t>
  </si>
  <si>
    <t>C_004348</t>
  </si>
  <si>
    <t>C_004361-004363</t>
  </si>
  <si>
    <t>C_004373-004376</t>
  </si>
  <si>
    <t>[16:08] 짙은 구름으로 인한 관측 대기/ [16:18] 관측 재개</t>
  </si>
  <si>
    <t>C_004378-004382</t>
  </si>
  <si>
    <t>C_004392-004397</t>
  </si>
  <si>
    <t>C_004401-004406</t>
  </si>
  <si>
    <t>C_004418-004420</t>
  </si>
  <si>
    <t>C_004416</t>
  </si>
  <si>
    <t>C_004425-004427</t>
  </si>
  <si>
    <t>004421/ 004450 dec oscillation으로 수동관측함</t>
  </si>
  <si>
    <t>SW</t>
  </si>
  <si>
    <t>ENE</t>
  </si>
  <si>
    <t>N</t>
  </si>
  <si>
    <t>구름으로 인한 새벽 flat 건너뜀</t>
  </si>
  <si>
    <t>C_004456</t>
  </si>
  <si>
    <t>C_004465-004468</t>
  </si>
  <si>
    <t>I-BAND 촬영함</t>
  </si>
  <si>
    <t>M_004534-004535:T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</si>
</sst>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2" zoomScale="140" zoomScaleNormal="140" workbookViewId="0">
      <selection activeCell="K84" sqref="K8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45396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98.46860643185299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0.37847222222222227</v>
      </c>
      <c r="D9" s="8">
        <v>0.9</v>
      </c>
      <c r="E9" s="8">
        <v>16.100000000000001</v>
      </c>
      <c r="F9" s="8">
        <v>42.4</v>
      </c>
      <c r="G9" s="36" t="s">
        <v>210</v>
      </c>
      <c r="H9" s="8">
        <v>1.3</v>
      </c>
      <c r="I9" s="36">
        <v>31.5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1.3</v>
      </c>
      <c r="E10" s="8">
        <v>15.8</v>
      </c>
      <c r="F10" s="8">
        <v>48.1</v>
      </c>
      <c r="G10" s="36" t="s">
        <v>211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0.79583333333333339</v>
      </c>
      <c r="D11" s="15">
        <v>2.2999999999999998</v>
      </c>
      <c r="E11" s="15">
        <v>15.9</v>
      </c>
      <c r="F11" s="15">
        <v>48</v>
      </c>
      <c r="G11" s="36" t="s">
        <v>212</v>
      </c>
      <c r="H11" s="15">
        <v>2.2999999999999998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24.417361111111113</v>
      </c>
      <c r="D12" s="19">
        <f>AVERAGE(D9:D11)</f>
        <v>1.5</v>
      </c>
      <c r="E12" s="19">
        <f>AVERAGE(E9:E11)</f>
        <v>15.933333333333335</v>
      </c>
      <c r="F12" s="20">
        <f>AVERAGE(F9:F11)</f>
        <v>46.166666666666664</v>
      </c>
      <c r="G12" s="21"/>
      <c r="H12" s="22">
        <f>AVERAGE(H9:H11)</f>
        <v>1.3999999999999997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188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0.31736111111111115</v>
      </c>
      <c r="D17" s="28">
        <v>0.31875000000000003</v>
      </c>
      <c r="E17" s="28">
        <v>0.35694444444444445</v>
      </c>
      <c r="F17" s="28">
        <v>0.37777777777777777</v>
      </c>
      <c r="G17" s="28">
        <v>0.55833333333333335</v>
      </c>
      <c r="H17" s="28">
        <v>0.82152777777777775</v>
      </c>
      <c r="I17" s="28"/>
      <c r="J17" s="28"/>
      <c r="K17" s="28"/>
      <c r="L17" s="28"/>
      <c r="M17" s="28"/>
      <c r="N17" s="28"/>
      <c r="O17" s="28"/>
      <c r="P17" s="28">
        <v>0.88263888888888886</v>
      </c>
    </row>
    <row r="18" spans="2:16" ht="14.15" customHeight="1">
      <c r="B18" s="35" t="s">
        <v>43</v>
      </c>
      <c r="C18" s="27">
        <v>4200</v>
      </c>
      <c r="D18" s="27">
        <v>4201</v>
      </c>
      <c r="E18" s="27">
        <v>4221</v>
      </c>
      <c r="F18" s="27">
        <v>4233</v>
      </c>
      <c r="G18" s="27">
        <v>4306</v>
      </c>
      <c r="H18" s="27">
        <v>4470</v>
      </c>
      <c r="I18" s="27"/>
      <c r="J18" s="27"/>
      <c r="K18" s="27"/>
      <c r="L18" s="27"/>
      <c r="M18" s="27"/>
      <c r="N18" s="27"/>
      <c r="O18" s="27"/>
      <c r="P18" s="27">
        <v>4541</v>
      </c>
    </row>
    <row r="19" spans="2:16" ht="14.15" customHeight="1" thickBot="1">
      <c r="B19" s="13" t="s">
        <v>44</v>
      </c>
      <c r="C19" s="29"/>
      <c r="D19" s="27">
        <v>4212</v>
      </c>
      <c r="E19" s="30">
        <v>4232</v>
      </c>
      <c r="F19" s="30">
        <v>4304</v>
      </c>
      <c r="G19" s="30">
        <v>4469</v>
      </c>
      <c r="H19" s="30">
        <v>4540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72</v>
      </c>
      <c r="G20" s="33">
        <f t="shared" si="0"/>
        <v>164</v>
      </c>
      <c r="H20" s="33">
        <f t="shared" si="0"/>
        <v>71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>
        <v>0.33958333333333335</v>
      </c>
      <c r="D24" s="106">
        <v>0.34097222222222223</v>
      </c>
      <c r="E24" s="113" t="s">
        <v>175</v>
      </c>
      <c r="F24" s="174" t="s">
        <v>189</v>
      </c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80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>
        <v>0.34236111111111112</v>
      </c>
      <c r="D26" s="106">
        <v>0.3444444444444445</v>
      </c>
      <c r="E26" s="113" t="s">
        <v>169</v>
      </c>
      <c r="F26" s="174" t="s">
        <v>190</v>
      </c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0.24166666666666667</v>
      </c>
      <c r="D30" s="43"/>
      <c r="E30" s="43"/>
      <c r="F30" s="43"/>
      <c r="G30" s="43">
        <v>0.17569444444444446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0.41736111111111113</v>
      </c>
    </row>
    <row r="31" spans="2:16" ht="14.15" customHeight="1">
      <c r="B31" s="37" t="s">
        <v>174</v>
      </c>
      <c r="C31" s="47">
        <v>0.25833333333333336</v>
      </c>
      <c r="D31" s="7"/>
      <c r="E31" s="7"/>
      <c r="F31" s="7"/>
      <c r="G31" s="7">
        <v>0.1763888888888889</v>
      </c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0.45347222222222222</v>
      </c>
    </row>
    <row r="32" spans="2:16" ht="14.15" customHeight="1">
      <c r="B32" s="37" t="s">
        <v>68</v>
      </c>
      <c r="C32" s="49">
        <v>6.9444444444444441E-3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6.9444444444444441E-3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0.25138888888888894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0.1763888888888889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0.4465277777777778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191</v>
      </c>
      <c r="D36" s="159"/>
      <c r="E36" s="159" t="s">
        <v>192</v>
      </c>
      <c r="F36" s="159"/>
      <c r="G36" s="159" t="s">
        <v>194</v>
      </c>
      <c r="H36" s="159"/>
      <c r="I36" s="159" t="s">
        <v>197</v>
      </c>
      <c r="J36" s="159"/>
      <c r="K36" s="159" t="s">
        <v>198</v>
      </c>
      <c r="L36" s="159"/>
      <c r="M36" s="159" t="s">
        <v>199</v>
      </c>
      <c r="N36" s="159"/>
      <c r="O36" s="159" t="s">
        <v>200</v>
      </c>
      <c r="P36" s="159"/>
    </row>
    <row r="37" spans="2:16" ht="18" customHeight="1">
      <c r="B37" s="161"/>
      <c r="C37" s="159" t="s">
        <v>201</v>
      </c>
      <c r="D37" s="159"/>
      <c r="E37" s="159" t="s">
        <v>203</v>
      </c>
      <c r="F37" s="159"/>
      <c r="G37" s="159" t="s">
        <v>204</v>
      </c>
      <c r="H37" s="159"/>
      <c r="I37" s="159" t="s">
        <v>205</v>
      </c>
      <c r="J37" s="159"/>
      <c r="K37" s="159" t="s">
        <v>207</v>
      </c>
      <c r="L37" s="159"/>
      <c r="M37" s="159" t="s">
        <v>206</v>
      </c>
      <c r="N37" s="159"/>
      <c r="O37" s="159" t="s">
        <v>208</v>
      </c>
      <c r="P37" s="159"/>
    </row>
    <row r="38" spans="2:16" ht="18" customHeight="1">
      <c r="B38" s="161"/>
      <c r="C38" s="159" t="s">
        <v>214</v>
      </c>
      <c r="D38" s="159"/>
      <c r="E38" s="159" t="s">
        <v>215</v>
      </c>
      <c r="F38" s="159"/>
      <c r="G38" s="159" t="s">
        <v>217</v>
      </c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193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195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196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202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209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213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 t="s">
        <v>216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1633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-161.4</v>
      </c>
      <c r="D72" s="60">
        <v>-162.1</v>
      </c>
      <c r="E72" s="100" t="s">
        <v>121</v>
      </c>
      <c r="F72" s="60">
        <v>23.9</v>
      </c>
      <c r="G72" s="60">
        <v>22.2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-156.69999999999999</v>
      </c>
      <c r="D73" s="60">
        <v>-157.4</v>
      </c>
      <c r="E73" s="102" t="s">
        <v>125</v>
      </c>
      <c r="F73" s="61">
        <v>23</v>
      </c>
      <c r="G73" s="61">
        <v>25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-208.6</v>
      </c>
      <c r="D74" s="60">
        <v>-208.6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-123.3</v>
      </c>
      <c r="D75" s="60">
        <v>-125.7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33.9</v>
      </c>
      <c r="D76" s="60">
        <v>32.6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30</v>
      </c>
      <c r="D77" s="60">
        <v>28.5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27.8</v>
      </c>
      <c r="D78" s="60">
        <v>26.2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26.5</v>
      </c>
      <c r="D79" s="60">
        <v>24.9</v>
      </c>
      <c r="E79" s="100" t="s">
        <v>155</v>
      </c>
      <c r="F79" s="60">
        <v>17.100000000000001</v>
      </c>
      <c r="G79" s="60">
        <v>16.100000000000001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3.2100000000000001E-5</v>
      </c>
      <c r="D80" s="64">
        <v>3.2100000000000001E-5</v>
      </c>
      <c r="E80" s="102" t="s">
        <v>160</v>
      </c>
      <c r="F80" s="61">
        <v>55.2</v>
      </c>
      <c r="G80" s="61">
        <v>59.2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183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184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2024-04-14T21:17:04Z</dcterms:modified>
</cp:coreProperties>
</file>