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<sst xmlns="http://schemas.openxmlformats.org/spreadsheetml/2006/main" count="213" uniqueCount="201">
  <si>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</si>
  <si>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</si>
  <si>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</si>
  <si>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</si>
  <si>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</si>
  <si>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</si>
  <si>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</si>
  <si>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</si>
  <si>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</si>
  <si>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</si>
  <si>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</si>
  <si>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</si>
  <si>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</si>
  <si>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</si>
  <si>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</si>
  <si>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</si>
  <si>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</si>
  <si>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</si>
  <si>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</si>
  <si>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</si>
  <si>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</si>
  <si>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</si>
  <si>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</si>
  <si>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</si>
  <si>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</si>
  <si>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</si>
  <si>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</si>
  <si>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</si>
  <si>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</si>
  <si>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</si>
  <si>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</si>
  <si>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</si>
  <si>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</si>
  <si>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</si>
  <si>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</si>
  <si>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</si>
  <si>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</si>
  <si>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</si>
  <si>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</si>
  <si>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</si>
  <si>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</si>
  <si>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</si>
  <si>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</si>
  <si>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</si>
  <si>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</si>
  <si>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</si>
  <si>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</si>
  <si>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</si>
  <si>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</si>
  <si>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</si>
  <si>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</si>
  <si>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</si>
  <si>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</si>
  <si>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</si>
  <si>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</si>
  <si>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</si>
  <si>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</si>
  <si>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</si>
  <si>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</si>
  <si>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</si>
  <si>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</si>
  <si>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</si>
  <si>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</si>
  <si>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</si>
  <si>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</si>
  <si>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</si>
  <si>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</si>
  <si>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</si>
  <si>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</si>
  <si>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</si>
  <si>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</si>
  <si>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</si>
  <si>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</si>
  <si>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</si>
  <si>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</si>
  <si>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</si>
  <si>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</si>
  <si>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</si>
  <si>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</si>
  <si>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</si>
  <si>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</si>
  <si>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</si>
  <si>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</si>
  <si>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</si>
  <si>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</si>
  <si>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</si>
  <si>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</si>
  <si>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</si>
  <si>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</si>
  <si>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</si>
  <si>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</si>
  <si>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</si>
  <si>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</si>
  <si>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</si>
  <si>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</si>
  <si>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</si>
  <si>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</si>
  <si>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</si>
  <si>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</si>
  <si>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</si>
  <si>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</si>
  <si>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</si>
  <si>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</si>
  <si>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</si>
  <si>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</si>
  <si>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</si>
  <si>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</si>
  <si>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</si>
  <si>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</si>
  <si>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</si>
  <si>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</si>
  <si>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</si>
  <si>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</si>
  <si>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</si>
  <si>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</si>
  <si>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</si>
  <si>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</si>
  <si>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</si>
  <si>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</si>
  <si>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</si>
  <si>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</si>
  <si>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</si>
  <si>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</si>
  <si>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</si>
  <si>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</si>
  <si>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</si>
  <si>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</si>
  <si>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</si>
  <si>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</si>
  <si>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</si>
  <si>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</si>
  <si>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</si>
  <si>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</si>
  <si>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</si>
  <si>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</si>
  <si>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</si>
  <si>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</si>
  <si>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</si>
  <si>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</si>
  <si>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</si>
  <si>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</si>
  <si>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</si>
  <si>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</si>
  <si>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</si>
  <si>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</si>
  <si>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</si>
  <si>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</si>
  <si>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</si>
  <si>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</si>
  <si>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</si>
  <si>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</si>
  <si>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</si>
  <si>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</si>
  <si>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</si>
  <si>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</si>
  <si>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</si>
  <si>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</si>
  <si>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</si>
  <si>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</si>
  <si>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</si>
  <si>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</si>
  <si>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</si>
  <si>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</si>
  <si>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</si>
  <si>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</si>
  <si>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</si>
  <si>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</si>
  <si>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</si>
  <si>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</si>
  <si>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</si>
  <si>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</si>
  <si>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</si>
  <si>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</si>
  <si>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</si>
  <si>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</si>
  <si>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</si>
  <si>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</si>
  <si>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정예솜</t>
  </si>
  <si>
    <t>TMT</t>
  </si>
  <si>
    <t>BLG</t>
  </si>
  <si>
    <t>V</t>
    <phoneticPr fontId="4" type="noConversion"/>
  </si>
  <si>
    <t>R</t>
    <phoneticPr fontId="4" type="noConversion"/>
  </si>
  <si>
    <t xml:space="preserve">BLG K2 mode(mkk2list.f) LAST No. </t>
  </si>
  <si>
    <t>월령 40%이하로 방풍막 해제</t>
  </si>
  <si>
    <t>SSE</t>
  </si>
  <si>
    <t>벽에 붙은 FSA 라디오노드가 연결오류로 숫자가 안나옴/ 전원선을 재연결해도 해결안됨</t>
  </si>
  <si>
    <t>DEEPS</t>
  </si>
  <si>
    <t>SE</t>
  </si>
  <si>
    <t>NNW</t>
  </si>
  <si>
    <t>[08:40] 짙은 구름으로 인한 관측 대기/ [09:10] 관측 재개</t>
  </si>
  <si>
    <t>C_063438</t>
  </si>
  <si>
    <t>M_063509-063510:N</t>
  </si>
  <si>
    <t>M_063509-063510:N 재촬영함</t>
  </si>
  <si>
    <t>[15:32] BLG script #3 RA dest로 #1부터 다시 찍음</t>
  </si>
  <si>
    <t>063566/063568-063569 Dec oscillation으로 수동관측 함</t>
  </si>
  <si>
    <t>BLG 관측하면서부터 Dec oscillation 수차례 일어남</t>
  </si>
  <si>
    <t>C_063612-063622</t>
  </si>
  <si>
    <t>[18:47] 짙은 구름으로 인한 관측 대기/ [18:57] 관측 재개</t>
  </si>
  <si>
    <t>[18:26] 짙은 구름으로 인한 관측 대기/ [18:39] 관측 재개</t>
  </si>
  <si>
    <t>구름으로 인한 저녁/ 새벽 flat 건너뜀</t>
  </si>
  <si>
    <t>C_063631-063640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</si>
</sst>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15" zoomScaleNormal="115" workbookViewId="0">
      <selection activeCell="B89" sqref="B89:P89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45365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95.939086294416242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0.4055555555555555</v>
      </c>
      <c r="D9" s="8">
        <v>1.4</v>
      </c>
      <c r="E9" s="8">
        <v>23.6</v>
      </c>
      <c r="F9" s="8">
        <v>35.5</v>
      </c>
      <c r="G9" s="36" t="s">
        <v>188</v>
      </c>
      <c r="H9" s="8">
        <v>0.3</v>
      </c>
      <c r="I9" s="36">
        <v>18.399999999999999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1.5</v>
      </c>
      <c r="E10" s="8">
        <v>21.8</v>
      </c>
      <c r="F10" s="8">
        <v>42</v>
      </c>
      <c r="G10" s="36" t="s">
        <v>184</v>
      </c>
      <c r="H10" s="8">
        <v>4.0999999999999996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0.78125</v>
      </c>
      <c r="D11" s="15">
        <v>1.8</v>
      </c>
      <c r="E11" s="15">
        <v>17.3</v>
      </c>
      <c r="F11" s="15">
        <v>76.2</v>
      </c>
      <c r="G11" s="36" t="s">
        <v>187</v>
      </c>
      <c r="H11" s="15">
        <v>6.7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24.375694444444445</v>
      </c>
      <c r="D12" s="19">
        <f>AVERAGE(D9:D11)</f>
        <v>1.5666666666666667</v>
      </c>
      <c r="E12" s="19">
        <f>AVERAGE(E9:E11)</f>
        <v>20.900000000000002</v>
      </c>
      <c r="F12" s="20">
        <f>AVERAGE(F9:F11)</f>
        <v>51.233333333333327</v>
      </c>
      <c r="G12" s="21"/>
      <c r="H12" s="22">
        <f>AVERAGE(H9:H11)</f>
        <v>3.6999999999999997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170</v>
      </c>
      <c r="D16" s="27" t="s">
        <v>169</v>
      </c>
      <c r="E16" s="27" t="s">
        <v>178</v>
      </c>
      <c r="F16" s="27" t="s">
        <v>186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0.34930555555555554</v>
      </c>
      <c r="D17" s="28">
        <v>0.35000000000000003</v>
      </c>
      <c r="E17" s="28">
        <v>0.38611111111111113</v>
      </c>
      <c r="F17" s="28">
        <v>0.40486111111111112</v>
      </c>
      <c r="G17" s="28">
        <v>0.6430555555555556</v>
      </c>
      <c r="H17" s="28">
        <v>0.8027777777777777</v>
      </c>
      <c r="I17" s="28"/>
      <c r="J17" s="28"/>
      <c r="K17" s="28"/>
      <c r="L17" s="28"/>
      <c r="M17" s="28"/>
      <c r="N17" s="28"/>
      <c r="O17" s="28"/>
      <c r="P17" s="28">
        <v>0.80763888888888891</v>
      </c>
    </row>
    <row r="18" spans="2:16" ht="14.15" customHeight="1">
      <c r="B18" s="35" t="s">
        <v>43</v>
      </c>
      <c r="C18" s="27">
        <v>63432</v>
      </c>
      <c r="D18" s="27">
        <v>63433</v>
      </c>
      <c r="E18" s="27">
        <v>63441</v>
      </c>
      <c r="F18" s="27">
        <v>63453</v>
      </c>
      <c r="G18" s="27">
        <v>63553</v>
      </c>
      <c r="H18" s="27">
        <v>63641</v>
      </c>
      <c r="I18" s="27"/>
      <c r="J18" s="27"/>
      <c r="K18" s="27"/>
      <c r="L18" s="27"/>
      <c r="M18" s="27"/>
      <c r="N18" s="27"/>
      <c r="O18" s="27"/>
      <c r="P18" s="27">
        <v>63647</v>
      </c>
    </row>
    <row r="19" spans="2:16" ht="14.15" customHeight="1" thickBot="1">
      <c r="B19" s="13" t="s">
        <v>44</v>
      </c>
      <c r="C19" s="29"/>
      <c r="D19" s="27">
        <v>63437</v>
      </c>
      <c r="E19" s="30">
        <v>63452</v>
      </c>
      <c r="F19" s="30">
        <v>63551</v>
      </c>
      <c r="G19" s="30">
        <v>63640</v>
      </c>
      <c r="H19" s="30">
        <v>63646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12</v>
      </c>
      <c r="F20" s="33">
        <f t="shared" si="0"/>
        <v>99</v>
      </c>
      <c r="G20" s="33">
        <f t="shared" si="0"/>
        <v>88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7"/>
      <c r="D23" s="107"/>
      <c r="E23" s="36" t="s">
        <v>49</v>
      </c>
      <c r="F23" s="130"/>
      <c r="G23" s="130"/>
      <c r="H23" s="130"/>
      <c r="I23" s="130"/>
      <c r="J23" s="107"/>
      <c r="K23" s="107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7"/>
      <c r="D24" s="107"/>
      <c r="E24" s="115" t="s">
        <v>180</v>
      </c>
      <c r="F24" s="130"/>
      <c r="G24" s="130"/>
      <c r="H24" s="130"/>
      <c r="I24" s="130"/>
      <c r="J24" s="107"/>
      <c r="K24" s="107"/>
      <c r="L24" s="36" t="s">
        <v>52</v>
      </c>
      <c r="M24" s="130"/>
      <c r="N24" s="130"/>
      <c r="O24" s="130"/>
      <c r="P24" s="130"/>
    </row>
    <row r="25" spans="2:16" ht="13.5" customHeight="1">
      <c r="B25" s="131"/>
      <c r="C25" s="107"/>
      <c r="D25" s="107"/>
      <c r="E25" s="115" t="s">
        <v>181</v>
      </c>
      <c r="F25" s="130"/>
      <c r="G25" s="130"/>
      <c r="H25" s="130"/>
      <c r="I25" s="130"/>
      <c r="J25" s="107"/>
      <c r="K25" s="107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7"/>
      <c r="D26" s="107"/>
      <c r="E26" s="115" t="s">
        <v>171</v>
      </c>
      <c r="F26" s="130"/>
      <c r="G26" s="130"/>
      <c r="H26" s="130"/>
      <c r="I26" s="130"/>
      <c r="J26" s="107"/>
      <c r="K26" s="107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175</v>
      </c>
      <c r="C30" s="42">
        <v>0.1423611111111111</v>
      </c>
      <c r="D30" s="43"/>
      <c r="E30" s="43"/>
      <c r="F30" s="43"/>
      <c r="G30" s="43">
        <v>0.23263888888888887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0.375</v>
      </c>
    </row>
    <row r="31" spans="2:16" ht="14.15" customHeight="1">
      <c r="B31" s="37" t="s">
        <v>176</v>
      </c>
      <c r="C31" s="47">
        <v>0.15763888888888888</v>
      </c>
      <c r="D31" s="7"/>
      <c r="E31" s="7"/>
      <c r="F31" s="7"/>
      <c r="G31" s="7">
        <v>0.23541666666666669</v>
      </c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SUM(C31:O31)</f>
        <v>0.41041666666666671</v>
      </c>
    </row>
    <row r="32" spans="2:16" ht="14.15" customHeight="1">
      <c r="B32" s="37" t="s">
        <v>68</v>
      </c>
      <c r="C32" s="49">
        <v>1.6666666666666666E-2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1.6666666666666666E-2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>
      <c r="B34" s="110" t="s">
        <v>173</v>
      </c>
      <c r="C34" s="111">
        <f>C31-C32-C33</f>
        <v>0.14097222222222222</v>
      </c>
      <c r="D34" s="111">
        <f t="shared" ref="D34:P34" si="1">D31-D32-D33</f>
        <v>0</v>
      </c>
      <c r="E34" s="111">
        <f t="shared" si="1"/>
        <v>0</v>
      </c>
      <c r="F34" s="111">
        <f t="shared" si="1"/>
        <v>0</v>
      </c>
      <c r="G34" s="111">
        <f t="shared" si="1"/>
        <v>0.23541666666666669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1.7361111111111112E-2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0.39375000000000004</v>
      </c>
    </row>
    <row r="35" spans="2:16" ht="13.5" customHeight="1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>
      <c r="B36" s="140" t="s">
        <v>70</v>
      </c>
      <c r="C36" s="133" t="s">
        <v>190</v>
      </c>
      <c r="D36" s="133"/>
      <c r="E36" s="133" t="s">
        <v>191</v>
      </c>
      <c r="F36" s="133"/>
      <c r="G36" s="133" t="s">
        <v>196</v>
      </c>
      <c r="H36" s="133"/>
      <c r="I36" s="133" t="s">
        <v>200</v>
      </c>
      <c r="J36" s="133"/>
      <c r="K36" s="133"/>
      <c r="L36" s="133"/>
      <c r="M36" s="133"/>
      <c r="N36" s="133"/>
      <c r="O36" s="133"/>
      <c r="P36" s="133"/>
    </row>
    <row r="37" spans="2:16" ht="18" customHeight="1">
      <c r="B37" s="141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</row>
    <row r="38" spans="2:16" ht="18" customHeight="1">
      <c r="B38" s="141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</row>
    <row r="39" spans="2:16" ht="18" customHeight="1">
      <c r="B39" s="141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</row>
    <row r="40" spans="2:16" ht="18" customHeight="1">
      <c r="B40" s="141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</row>
    <row r="41" spans="2:16" ht="18" customHeight="1">
      <c r="B41" s="142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4" t="s">
        <v>71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6"/>
    </row>
    <row r="44" spans="2:16" ht="14.15" customHeight="1">
      <c r="B44" s="137" t="s">
        <v>199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9"/>
    </row>
    <row r="45" spans="2:16" ht="14.15" customHeight="1">
      <c r="B45" s="137" t="s">
        <v>189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9"/>
    </row>
    <row r="46" spans="2:16" ht="14.15" customHeight="1">
      <c r="B46" s="137" t="s">
        <v>192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9"/>
    </row>
    <row r="47" spans="2:16" ht="14.15" customHeight="1">
      <c r="B47" s="137" t="s">
        <v>193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9"/>
    </row>
    <row r="48" spans="2:16" ht="14.15" customHeight="1">
      <c r="B48" s="137" t="s">
        <v>195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</row>
    <row r="49" spans="2:16" ht="14.15" customHeight="1">
      <c r="B49" s="137" t="s">
        <v>194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</row>
    <row r="50" spans="2:16" ht="14.15" customHeight="1">
      <c r="B50" s="137" t="s">
        <v>198</v>
      </c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9"/>
    </row>
    <row r="51" spans="2:16" ht="14.15" customHeight="1">
      <c r="B51" s="137" t="s">
        <v>197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9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174</v>
      </c>
      <c r="C53" s="165"/>
      <c r="D53" s="113"/>
      <c r="E53" s="113"/>
      <c r="F53" s="113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182</v>
      </c>
      <c r="C54" s="160"/>
      <c r="D54" s="160"/>
      <c r="E54" s="160"/>
      <c r="F54" s="114">
        <v>1270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172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0</v>
      </c>
      <c r="O71" s="99" t="s">
        <v>120</v>
      </c>
      <c r="P71" s="59">
        <v>0</v>
      </c>
      <c r="Q71" s="108"/>
    </row>
    <row r="72" spans="2:17" ht="20.149999999999999" customHeight="1">
      <c r="B72" s="100" t="s">
        <v>121</v>
      </c>
      <c r="C72" s="60">
        <v>-159.5</v>
      </c>
      <c r="D72" s="60">
        <v>-160.9</v>
      </c>
      <c r="E72" s="100" t="s">
        <v>122</v>
      </c>
      <c r="F72" s="60">
        <v>27.8</v>
      </c>
      <c r="G72" s="60">
        <v>24.2</v>
      </c>
      <c r="H72" s="101"/>
      <c r="I72" s="97" t="s">
        <v>123</v>
      </c>
      <c r="J72" s="59">
        <v>0</v>
      </c>
      <c r="K72" s="98" t="s">
        <v>124</v>
      </c>
      <c r="L72" s="59">
        <v>0</v>
      </c>
      <c r="M72" s="98" t="s">
        <v>125</v>
      </c>
      <c r="N72" s="59">
        <v>0</v>
      </c>
      <c r="O72" s="81"/>
      <c r="P72" s="81"/>
      <c r="Q72" s="108"/>
    </row>
    <row r="73" spans="2:17" ht="20.149999999999999" customHeight="1">
      <c r="B73" s="100" t="s">
        <v>126</v>
      </c>
      <c r="C73" s="60">
        <v>-154.5</v>
      </c>
      <c r="D73" s="60">
        <v>-156.1</v>
      </c>
      <c r="E73" s="102" t="s">
        <v>127</v>
      </c>
      <c r="F73" s="61">
        <v>18</v>
      </c>
      <c r="G73" s="61">
        <v>30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49999999999999" customHeight="1">
      <c r="B74" s="100" t="s">
        <v>131</v>
      </c>
      <c r="C74" s="60">
        <v>-159.30000000000001</v>
      </c>
      <c r="D74" s="60">
        <v>-176.8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8"/>
    </row>
    <row r="75" spans="2:17" ht="20.149999999999999" customHeight="1">
      <c r="B75" s="100" t="s">
        <v>136</v>
      </c>
      <c r="C75" s="60">
        <v>-119</v>
      </c>
      <c r="D75" s="60">
        <v>-122.2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49999999999999" customHeight="1">
      <c r="B76" s="100" t="s">
        <v>141</v>
      </c>
      <c r="C76" s="60">
        <v>37.799999999999997</v>
      </c>
      <c r="D76" s="60">
        <v>33.6</v>
      </c>
      <c r="E76" s="102" t="s">
        <v>142</v>
      </c>
      <c r="F76" s="62">
        <v>45</v>
      </c>
      <c r="G76" s="62">
        <v>45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>
      <c r="B77" s="100" t="s">
        <v>146</v>
      </c>
      <c r="C77" s="60">
        <v>33.799999999999997</v>
      </c>
      <c r="D77" s="60">
        <v>29.8</v>
      </c>
      <c r="E77" s="102" t="s">
        <v>147</v>
      </c>
      <c r="F77" s="62">
        <v>270</v>
      </c>
      <c r="G77" s="62">
        <v>265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>
      <c r="B78" s="100" t="s">
        <v>151</v>
      </c>
      <c r="C78" s="60">
        <v>31.6</v>
      </c>
      <c r="D78" s="60">
        <v>27.6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4</v>
      </c>
      <c r="O78" s="81"/>
      <c r="P78" s="81"/>
    </row>
    <row r="79" spans="2:17" ht="20.149999999999999" customHeight="1">
      <c r="B79" s="100" t="s">
        <v>156</v>
      </c>
      <c r="C79" s="60">
        <v>30.5</v>
      </c>
      <c r="D79" s="60">
        <v>26.4</v>
      </c>
      <c r="E79" s="100" t="s">
        <v>157</v>
      </c>
      <c r="F79" s="60">
        <v>19.7</v>
      </c>
      <c r="G79" s="60">
        <v>17.7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>
      <c r="B80" s="105" t="s">
        <v>161</v>
      </c>
      <c r="C80" s="64">
        <v>9.6500000000000001E-5</v>
      </c>
      <c r="D80" s="64">
        <v>9.4599999999999996E-5</v>
      </c>
      <c r="E80" s="102" t="s">
        <v>162</v>
      </c>
      <c r="F80" s="61">
        <v>42.2</v>
      </c>
      <c r="G80" s="61">
        <v>80.8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166</v>
      </c>
      <c r="C84" s="126"/>
    </row>
    <row r="85" spans="2:16" ht="15" customHeight="1">
      <c r="B85" s="127" t="s">
        <v>183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185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2024-03-14T19:29:35Z</dcterms:modified>
</cp:coreProperties>
</file>