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<sst xmlns="http://schemas.openxmlformats.org/spreadsheetml/2006/main" count="212" uniqueCount="200">
  <si>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</si>
  <si>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</si>
  <si>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</si>
  <si>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</si>
  <si>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</si>
  <si>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</si>
  <si>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</si>
  <si>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</si>
  <si>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</si>
  <si>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</si>
  <si>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</si>
  <si>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</si>
  <si>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</si>
  <si>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</si>
  <si>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</si>
  <si>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</si>
  <si>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</si>
  <si>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</si>
  <si>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</si>
  <si>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</si>
  <si>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</si>
  <si>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</si>
  <si>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</si>
  <si>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</si>
  <si>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</si>
  <si>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</si>
  <si>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</si>
  <si>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</si>
  <si>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</si>
  <si>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</si>
  <si>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</si>
  <si>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</si>
  <si>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</si>
  <si>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</si>
  <si>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</si>
  <si>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</si>
  <si>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</si>
  <si>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</si>
  <si>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</si>
  <si>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</si>
  <si>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</si>
  <si>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</si>
  <si>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</si>
  <si>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</si>
  <si>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</si>
  <si>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</si>
  <si>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</si>
  <si>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</si>
  <si>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</si>
  <si>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</si>
  <si>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</si>
  <si>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</si>
  <si>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</si>
  <si>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</si>
  <si>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</si>
  <si>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</si>
  <si>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</si>
  <si>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</si>
  <si>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</si>
  <si>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</si>
  <si>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</si>
  <si>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</si>
  <si>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</si>
  <si>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</si>
  <si>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</si>
  <si>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</si>
  <si>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</si>
  <si>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</si>
  <si>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</si>
  <si>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</si>
  <si>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</si>
  <si>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</si>
  <si>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</si>
  <si>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</si>
  <si>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</si>
  <si>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</si>
  <si>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</si>
  <si>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</si>
  <si>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</si>
  <si>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</si>
  <si>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</si>
  <si>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</si>
  <si>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</si>
  <si>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</si>
  <si>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</si>
  <si>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</si>
  <si>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</si>
  <si>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</si>
  <si>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</si>
  <si>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</si>
  <si>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</si>
  <si>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</si>
  <si>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</si>
  <si>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</si>
  <si>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</si>
  <si>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</si>
  <si>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</si>
  <si>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</si>
  <si>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</si>
  <si>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</si>
  <si>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</si>
  <si>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</si>
  <si>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</si>
  <si>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</si>
  <si>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</si>
  <si>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</si>
  <si>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</si>
  <si>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</si>
  <si>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</si>
  <si>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</si>
  <si>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</si>
  <si>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</si>
  <si>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</si>
  <si>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</si>
  <si>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</si>
  <si>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</si>
  <si>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</si>
  <si>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</si>
  <si>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</si>
  <si>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</si>
  <si>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</si>
  <si>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</si>
  <si>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</si>
  <si>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</si>
  <si>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</si>
  <si>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</si>
  <si>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</si>
  <si>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</si>
  <si>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</si>
  <si>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</si>
  <si>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</si>
  <si>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</si>
  <si>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</si>
  <si>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</si>
  <si>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</si>
  <si>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</si>
  <si>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</si>
  <si>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</si>
  <si>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</si>
  <si>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</si>
  <si>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</si>
  <si>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</si>
  <si>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</si>
  <si>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</si>
  <si>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</si>
  <si>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</si>
  <si>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</si>
  <si>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</si>
  <si>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</si>
  <si>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</si>
  <si>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</si>
  <si>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</si>
  <si>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</si>
  <si>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</si>
  <si>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</si>
  <si>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</si>
  <si>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</si>
  <si>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</si>
  <si>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</si>
  <si>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</si>
  <si>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</si>
  <si>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</si>
  <si>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</si>
  <si>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</si>
  <si>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</si>
  <si>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</si>
  <si>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</si>
  <si>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</si>
  <si>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</si>
  <si>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</si>
  <si>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</si>
  <si>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</si>
  <si>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</si>
  <si>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</si>
  <si>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</si>
  <si>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</si>
  <si>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</si>
  <si>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</si>
  <si>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</si>
  <si>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</si>
  <si>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</si>
  <si>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</si>
  <si>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</si>
  <si>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월령 40%이하로 방풍막 해제</t>
  </si>
  <si>
    <t>ESE</t>
  </si>
  <si>
    <t>벽에 붙은 FSA 라디오노드가 연결오류로 숫자가 안나옴/ 전원선을 재연결해도 해결안됨</t>
  </si>
  <si>
    <t>DEEPS</t>
  </si>
  <si>
    <t>10s/23k 15s/23k 20s/21k</t>
  </si>
  <si>
    <t>20s/28k 25s/28k</t>
  </si>
  <si>
    <t>[09:01-09:10] dark부터 flat까지 계속되는 Dec oscillation으로 EIB 껐다 킴</t>
  </si>
  <si>
    <t>062949-062950 DEEPS 관측인데 script #1부터 시작함/ 해당 관측 끝나고 script #12부터 함</t>
  </si>
  <si>
    <t>[15:39] BLG script #3 RA dest로 #1부터 다시 찍음</t>
  </si>
  <si>
    <t>C_063055-063060</t>
  </si>
  <si>
    <t>[16:09] BLG script #15 RA dest로 #11부터 다시 찍음</t>
  </si>
  <si>
    <t>C_063106-063114</t>
  </si>
  <si>
    <t>-</t>
  </si>
  <si>
    <t>SE</t>
  </si>
  <si>
    <t>ENE</t>
  </si>
  <si>
    <t>[18:33] 짙은 구름으로 인한 관측 대기/ [19:10] 관측 종료</t>
  </si>
  <si>
    <t>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</si>
</sst>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4" zoomScale="115" zoomScaleNormal="115" workbookViewId="0">
      <selection activeCell="K56" sqref="K5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45363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98.056537102473513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0.4069444444444445</v>
      </c>
      <c r="D9" s="8">
        <v>1.2</v>
      </c>
      <c r="E9" s="8">
        <v>23.4</v>
      </c>
      <c r="F9" s="8">
        <v>29.6</v>
      </c>
      <c r="G9" s="36" t="s">
        <v>196</v>
      </c>
      <c r="H9" s="8">
        <v>3.1</v>
      </c>
      <c r="I9" s="36">
        <v>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1.1000000000000001</v>
      </c>
      <c r="E10" s="8">
        <v>21.7</v>
      </c>
      <c r="F10" s="8">
        <v>37.1</v>
      </c>
      <c r="G10" s="36" t="s">
        <v>184</v>
      </c>
      <c r="H10" s="8">
        <v>5.9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0.78055555555555556</v>
      </c>
      <c r="D11" s="15" t="s">
        <v>195</v>
      </c>
      <c r="E11" s="15">
        <v>18.600000000000001</v>
      </c>
      <c r="F11" s="15">
        <v>43.9</v>
      </c>
      <c r="G11" s="36" t="s">
        <v>197</v>
      </c>
      <c r="H11" s="15">
        <v>2.7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24.37361111111111</v>
      </c>
      <c r="D12" s="19">
        <f>AVERAGE(D9:D11)</f>
        <v>1.1499999999999999</v>
      </c>
      <c r="E12" s="19">
        <f>AVERAGE(E9:E11)</f>
        <v>21.233333333333331</v>
      </c>
      <c r="F12" s="20">
        <f>AVERAGE(F9:F11)</f>
        <v>36.866666666666667</v>
      </c>
      <c r="G12" s="21"/>
      <c r="H12" s="22">
        <f>AVERAGE(H9:H11)</f>
        <v>3.9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186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0.34097222222222223</v>
      </c>
      <c r="D17" s="28">
        <v>0.34236111111111112</v>
      </c>
      <c r="E17" s="28">
        <v>0.38750000000000001</v>
      </c>
      <c r="F17" s="28">
        <v>0.40625</v>
      </c>
      <c r="G17" s="28">
        <v>0.64861111111111114</v>
      </c>
      <c r="H17" s="28">
        <v>0.79861111111111116</v>
      </c>
      <c r="I17" s="28"/>
      <c r="J17" s="28"/>
      <c r="K17" s="28"/>
      <c r="L17" s="28"/>
      <c r="M17" s="28"/>
      <c r="N17" s="28"/>
      <c r="O17" s="28"/>
      <c r="P17" s="28">
        <v>0.80208333333333337</v>
      </c>
    </row>
    <row r="18" spans="2:16" ht="14.15" customHeight="1">
      <c r="B18" s="35" t="s">
        <v>43</v>
      </c>
      <c r="C18" s="27">
        <v>62921</v>
      </c>
      <c r="D18" s="27">
        <v>62922</v>
      </c>
      <c r="E18" s="27">
        <v>62937</v>
      </c>
      <c r="F18" s="27">
        <v>62949</v>
      </c>
      <c r="G18" s="27">
        <v>63052</v>
      </c>
      <c r="H18" s="27">
        <v>63136</v>
      </c>
      <c r="I18" s="27"/>
      <c r="J18" s="27"/>
      <c r="K18" s="27"/>
      <c r="L18" s="27"/>
      <c r="M18" s="27"/>
      <c r="N18" s="27"/>
      <c r="O18" s="27"/>
      <c r="P18" s="27">
        <v>63141</v>
      </c>
    </row>
    <row r="19" spans="2:16" ht="14.15" customHeight="1" thickBot="1">
      <c r="B19" s="13" t="s">
        <v>44</v>
      </c>
      <c r="C19" s="29"/>
      <c r="D19" s="27">
        <v>62933</v>
      </c>
      <c r="E19" s="30">
        <v>62948</v>
      </c>
      <c r="F19" s="30">
        <v>63049</v>
      </c>
      <c r="G19" s="30">
        <v>63135</v>
      </c>
      <c r="H19" s="30">
        <v>63140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101</v>
      </c>
      <c r="G20" s="33">
        <f t="shared" si="0"/>
        <v>84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/>
      <c r="D23" s="107"/>
      <c r="E23" s="36" t="s">
        <v>49</v>
      </c>
      <c r="F23" s="130"/>
      <c r="G23" s="130"/>
      <c r="H23" s="130"/>
      <c r="I23" s="130"/>
      <c r="J23" s="107"/>
      <c r="K23" s="107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7">
        <v>0.36736111111111108</v>
      </c>
      <c r="D24" s="107">
        <v>0.36944444444444446</v>
      </c>
      <c r="E24" s="115" t="s">
        <v>180</v>
      </c>
      <c r="F24" s="130" t="s">
        <v>187</v>
      </c>
      <c r="G24" s="130"/>
      <c r="H24" s="130"/>
      <c r="I24" s="130"/>
      <c r="J24" s="107"/>
      <c r="K24" s="107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7"/>
      <c r="D25" s="107"/>
      <c r="E25" s="115" t="s">
        <v>181</v>
      </c>
      <c r="F25" s="130"/>
      <c r="G25" s="130"/>
      <c r="H25" s="130"/>
      <c r="I25" s="130"/>
      <c r="J25" s="107"/>
      <c r="K25" s="107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7">
        <v>0.37013888888888885</v>
      </c>
      <c r="D26" s="107">
        <v>0.37152777777777773</v>
      </c>
      <c r="E26" s="115" t="s">
        <v>171</v>
      </c>
      <c r="F26" s="130" t="s">
        <v>188</v>
      </c>
      <c r="G26" s="130"/>
      <c r="H26" s="130"/>
      <c r="I26" s="130"/>
      <c r="J26" s="107"/>
      <c r="K26" s="107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0.1361111111111111</v>
      </c>
      <c r="D30" s="43"/>
      <c r="E30" s="43"/>
      <c r="F30" s="43"/>
      <c r="G30" s="43">
        <v>0.23680555555555557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0.37291666666666667</v>
      </c>
    </row>
    <row r="31" spans="2:16" ht="14.15" customHeight="1">
      <c r="B31" s="37" t="s">
        <v>176</v>
      </c>
      <c r="C31" s="47">
        <v>0.1361111111111111</v>
      </c>
      <c r="D31" s="7"/>
      <c r="E31" s="7"/>
      <c r="F31" s="7"/>
      <c r="G31" s="7">
        <v>0.2388888888888889</v>
      </c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SUM(C31:O31)</f>
        <v>0.39305555555555555</v>
      </c>
    </row>
    <row r="32" spans="2:16" ht="14.15" customHeight="1">
      <c r="B32" s="37" t="s">
        <v>68</v>
      </c>
      <c r="C32" s="49">
        <v>7.6388888888888886E-3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7.6388888888888886E-3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0.12847222222222221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0.2388888888888889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1.8055555555555557E-2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0.38541666666666669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3" t="s">
        <v>192</v>
      </c>
      <c r="D36" s="133"/>
      <c r="E36" s="133" t="s">
        <v>194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2:16" ht="18" customHeight="1">
      <c r="B37" s="141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1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1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1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190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37" t="s">
        <v>191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5" customHeight="1">
      <c r="B46" s="137" t="s">
        <v>193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5" customHeight="1">
      <c r="B47" s="137" t="s">
        <v>198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5" customHeight="1">
      <c r="B48" s="137" t="s">
        <v>199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5" customHeight="1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5" customHeight="1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5" customHeight="1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182</v>
      </c>
      <c r="C54" s="160"/>
      <c r="D54" s="160"/>
      <c r="E54" s="160"/>
      <c r="F54" s="114">
        <v>1120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1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-159.80000000000001</v>
      </c>
      <c r="D72" s="60">
        <v>-160.1</v>
      </c>
      <c r="E72" s="100" t="s">
        <v>122</v>
      </c>
      <c r="F72" s="60">
        <v>27.3</v>
      </c>
      <c r="G72" s="60">
        <v>24.1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-154.9</v>
      </c>
      <c r="D73" s="60">
        <v>-155.30000000000001</v>
      </c>
      <c r="E73" s="102" t="s">
        <v>127</v>
      </c>
      <c r="F73" s="61">
        <v>19</v>
      </c>
      <c r="G73" s="61">
        <v>23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-171</v>
      </c>
      <c r="D74" s="60">
        <v>-177.3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-119.6</v>
      </c>
      <c r="D75" s="60">
        <v>-121.1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37</v>
      </c>
      <c r="D76" s="60">
        <v>35.1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33.1</v>
      </c>
      <c r="D77" s="60">
        <v>30.9</v>
      </c>
      <c r="E77" s="102" t="s">
        <v>147</v>
      </c>
      <c r="F77" s="62">
        <v>270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30.9</v>
      </c>
      <c r="D78" s="60">
        <v>28.7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29.7</v>
      </c>
      <c r="D79" s="60">
        <v>27.4</v>
      </c>
      <c r="E79" s="100" t="s">
        <v>157</v>
      </c>
      <c r="F79" s="60">
        <v>19.5</v>
      </c>
      <c r="G79" s="60">
        <v>19.8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8.0500000000000005E-5</v>
      </c>
      <c r="D80" s="64">
        <v>8.8800000000000004E-5</v>
      </c>
      <c r="E80" s="102" t="s">
        <v>162</v>
      </c>
      <c r="F80" s="61">
        <v>43.1</v>
      </c>
      <c r="G80" s="61">
        <v>46.7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185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37" t="s">
        <v>189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2024-03-12T19:24:17Z</dcterms:modified>
</cp:coreProperties>
</file>