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<sst xmlns="http://schemas.openxmlformats.org/spreadsheetml/2006/main" count="211" uniqueCount="198">
  <si>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</si>
  <si>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</si>
  <si>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</si>
  <si>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</si>
  <si>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</si>
  <si>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</si>
  <si>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</si>
  <si>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</si>
  <si>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</si>
  <si>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</si>
  <si>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</si>
  <si>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</si>
  <si>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</si>
  <si>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</si>
  <si>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</si>
  <si>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</si>
  <si>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</si>
  <si>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</si>
  <si>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</si>
  <si>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</si>
  <si>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</si>
  <si>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</si>
  <si>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</si>
  <si>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</si>
  <si>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</si>
  <si>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</si>
  <si>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</si>
  <si>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</si>
  <si>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</si>
  <si>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</si>
  <si>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</si>
  <si>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</si>
  <si>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</si>
  <si>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</si>
  <si>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</si>
  <si>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</si>
  <si>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</si>
  <si>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</si>
  <si>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</si>
  <si>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</si>
  <si>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</si>
  <si>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</si>
  <si>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</si>
  <si>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</si>
  <si>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</si>
  <si>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</si>
  <si>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</si>
  <si>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</si>
  <si>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</si>
  <si>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</si>
  <si>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</si>
  <si>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</si>
  <si>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</si>
  <si>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</si>
  <si>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</si>
  <si>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</si>
  <si>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</si>
  <si>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</si>
  <si>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</si>
  <si>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</si>
  <si>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</si>
  <si>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</si>
  <si>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</si>
  <si>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</si>
  <si>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</si>
  <si>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</si>
  <si>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</si>
  <si>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</si>
  <si>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</si>
  <si>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</si>
  <si>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</si>
  <si>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</si>
  <si>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</si>
  <si>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</si>
  <si>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</si>
  <si>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</si>
  <si>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</si>
  <si>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</si>
  <si>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</si>
  <si>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</si>
  <si>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</si>
  <si>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</si>
  <si>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</si>
  <si>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</si>
  <si>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</si>
  <si>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</si>
  <si>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</si>
  <si>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</si>
  <si>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</si>
  <si>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</si>
  <si>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</si>
  <si>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</si>
  <si>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</si>
  <si>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</si>
  <si>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</si>
  <si>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</si>
  <si>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</si>
  <si>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</si>
  <si>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</si>
  <si>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</si>
  <si>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</si>
  <si>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</si>
  <si>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</si>
  <si>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</si>
  <si>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</si>
  <si>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</si>
  <si>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</si>
  <si>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</si>
  <si>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</si>
  <si>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</si>
  <si>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</si>
  <si>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</si>
  <si>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</si>
  <si>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</si>
  <si>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</si>
  <si>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</si>
  <si>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</si>
  <si>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</si>
  <si>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</si>
  <si>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</si>
  <si>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</si>
  <si>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</si>
  <si>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</si>
  <si>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</si>
  <si>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</si>
  <si>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</si>
  <si>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</si>
  <si>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</si>
  <si>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</si>
  <si>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</si>
  <si>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</si>
  <si>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</si>
  <si>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</si>
  <si>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</si>
  <si>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</si>
  <si>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</si>
  <si>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</si>
  <si>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</si>
  <si>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</si>
  <si>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</si>
  <si>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</si>
  <si>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</si>
  <si>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</si>
  <si>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</si>
  <si>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</si>
  <si>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</si>
  <si>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</si>
  <si>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</si>
  <si>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</si>
  <si>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</si>
  <si>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</si>
  <si>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</si>
  <si>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</si>
  <si>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</si>
  <si>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</si>
  <si>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</si>
  <si>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</si>
  <si>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</si>
  <si>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</si>
  <si>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</si>
  <si>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</si>
  <si>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</si>
  <si>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</si>
  <si>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</si>
  <si>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</si>
  <si>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</si>
  <si>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</si>
  <si>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</si>
  <si>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</si>
  <si>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</si>
  <si>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</si>
  <si>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</si>
  <si>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</si>
  <si>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</si>
  <si>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</si>
  <si>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</si>
  <si>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</si>
  <si>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정예솜</t>
  </si>
  <si>
    <t>TMT</t>
  </si>
  <si>
    <t>BLG</t>
  </si>
  <si>
    <t>V</t>
    <phoneticPr fontId="4" type="noConversion"/>
  </si>
  <si>
    <t>R</t>
    <phoneticPr fontId="4" type="noConversion"/>
  </si>
  <si>
    <t>강풍으로 인한 방풍막 연결</t>
  </si>
  <si>
    <t xml:space="preserve">BLG K2 mode(mkk2list.f) LAST No. </t>
  </si>
  <si>
    <t>MMA</t>
  </si>
  <si>
    <t>5s/26k 8s/28k 15s/25k</t>
  </si>
  <si>
    <t>18s/25k</t>
  </si>
  <si>
    <t>E_062126-062133 초점확인 영상</t>
  </si>
  <si>
    <t>M_062137-062138:M</t>
  </si>
  <si>
    <t>M_062137-062138:M 재촬영함</t>
  </si>
  <si>
    <t>E_062257-062259 BLG 초점확인 영상</t>
  </si>
  <si>
    <t>[15:50] BLG script #3 RA dest로 #1부터 다시 찍음</t>
  </si>
  <si>
    <t>[16:20] BLG script #15 ALT limit로 #12부터 다시 찍음/ [16:28] #15 RA dest로 skip 됨</t>
  </si>
  <si>
    <t>35s/29k 25s/29k 15s/24k</t>
  </si>
  <si>
    <t>10s/25k</t>
  </si>
  <si>
    <t>SE</t>
  </si>
  <si>
    <t>ESE</t>
  </si>
  <si>
    <t>FSA 라디오노드 관측 끝날때쯤 재연결하니 정상작동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</si>
</sst>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79" zoomScale="115" zoomScaleNormal="115" workbookViewId="0">
      <selection activeCell="B86" sqref="B86:P8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45360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177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0.40972222222222227</v>
      </c>
      <c r="D9" s="8">
        <v>1.3</v>
      </c>
      <c r="E9" s="8">
        <v>20.7</v>
      </c>
      <c r="F9" s="8">
        <v>41.9</v>
      </c>
      <c r="G9" s="36" t="s">
        <v>195</v>
      </c>
      <c r="H9" s="8">
        <v>6.8</v>
      </c>
      <c r="I9" s="36">
        <v>0.8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1.5</v>
      </c>
      <c r="E10" s="8">
        <v>16.3</v>
      </c>
      <c r="F10" s="8">
        <v>67</v>
      </c>
      <c r="G10" s="36" t="s">
        <v>196</v>
      </c>
      <c r="H10" s="8">
        <v>5.5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0.77777777777777779</v>
      </c>
      <c r="D11" s="15">
        <v>2.1</v>
      </c>
      <c r="E11" s="15">
        <v>14.2</v>
      </c>
      <c r="F11" s="15">
        <v>74.7</v>
      </c>
      <c r="G11" s="36" t="s">
        <v>195</v>
      </c>
      <c r="H11" s="15">
        <v>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24.368055555555557</v>
      </c>
      <c r="D12" s="19">
        <f>AVERAGE(D9:D11)</f>
        <v>1.6333333333333335</v>
      </c>
      <c r="E12" s="19">
        <f>AVERAGE(E9:E11)</f>
        <v>17.066666666666666</v>
      </c>
      <c r="F12" s="20">
        <f>AVERAGE(F9:F11)</f>
        <v>61.20000000000001</v>
      </c>
      <c r="G12" s="21"/>
      <c r="H12" s="22">
        <f>AVERAGE(H9:H11)</f>
        <v>6.1000000000000005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170</v>
      </c>
      <c r="D16" s="27" t="s">
        <v>169</v>
      </c>
      <c r="E16" s="27" t="s">
        <v>178</v>
      </c>
      <c r="F16" s="27" t="s">
        <v>184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0.34722222222222227</v>
      </c>
      <c r="D17" s="28">
        <v>0.34791666666666665</v>
      </c>
      <c r="E17" s="28">
        <v>0.38958333333333334</v>
      </c>
      <c r="F17" s="28">
        <v>0.41041666666666665</v>
      </c>
      <c r="G17" s="28">
        <v>0.65625</v>
      </c>
      <c r="H17" s="28">
        <v>0.80833333333333324</v>
      </c>
      <c r="I17" s="28"/>
      <c r="J17" s="28"/>
      <c r="K17" s="28"/>
      <c r="L17" s="28"/>
      <c r="M17" s="28"/>
      <c r="N17" s="28"/>
      <c r="O17" s="28"/>
      <c r="P17" s="28">
        <v>0.8208333333333333</v>
      </c>
    </row>
    <row r="18" spans="2:16" ht="14.15" customHeight="1">
      <c r="B18" s="35" t="s">
        <v>43</v>
      </c>
      <c r="C18" s="27">
        <v>62113</v>
      </c>
      <c r="D18" s="27">
        <v>62114</v>
      </c>
      <c r="E18" s="27">
        <v>62134</v>
      </c>
      <c r="F18" s="27">
        <v>62146</v>
      </c>
      <c r="G18" s="27">
        <v>62260</v>
      </c>
      <c r="H18" s="27">
        <v>62355</v>
      </c>
      <c r="I18" s="27"/>
      <c r="J18" s="27"/>
      <c r="K18" s="27"/>
      <c r="L18" s="27"/>
      <c r="M18" s="27"/>
      <c r="N18" s="27"/>
      <c r="O18" s="27"/>
      <c r="P18" s="27">
        <v>62367</v>
      </c>
    </row>
    <row r="19" spans="2:16" ht="14.15" customHeight="1" thickBot="1">
      <c r="B19" s="13" t="s">
        <v>44</v>
      </c>
      <c r="C19" s="29"/>
      <c r="D19" s="27">
        <v>62125</v>
      </c>
      <c r="E19" s="30">
        <v>62145</v>
      </c>
      <c r="F19" s="30">
        <v>62259</v>
      </c>
      <c r="G19" s="30">
        <v>62354</v>
      </c>
      <c r="H19" s="30">
        <v>62366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12</v>
      </c>
      <c r="F20" s="33">
        <f t="shared" si="0"/>
        <v>114</v>
      </c>
      <c r="G20" s="33">
        <f t="shared" si="0"/>
        <v>95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36"/>
      <c r="D23" s="36"/>
      <c r="E23" s="36" t="s">
        <v>49</v>
      </c>
      <c r="F23" s="130"/>
      <c r="G23" s="130"/>
      <c r="H23" s="130"/>
      <c r="I23" s="130"/>
      <c r="J23" s="107">
        <v>0.80833333333333324</v>
      </c>
      <c r="K23" s="107">
        <v>0.81111111111111101</v>
      </c>
      <c r="L23" s="36" t="s">
        <v>50</v>
      </c>
      <c r="M23" s="130" t="s">
        <v>193</v>
      </c>
      <c r="N23" s="130"/>
      <c r="O23" s="130"/>
      <c r="P23" s="130"/>
    </row>
    <row r="24" spans="2:16" ht="13.5" customHeight="1">
      <c r="B24" s="131"/>
      <c r="C24" s="107">
        <v>0.36874999999999997</v>
      </c>
      <c r="D24" s="107">
        <v>0.37152777777777773</v>
      </c>
      <c r="E24" s="115" t="s">
        <v>180</v>
      </c>
      <c r="F24" s="130" t="s">
        <v>185</v>
      </c>
      <c r="G24" s="130"/>
      <c r="H24" s="130"/>
      <c r="I24" s="130"/>
      <c r="J24" s="36"/>
      <c r="K24" s="36"/>
      <c r="L24" s="36" t="s">
        <v>52</v>
      </c>
      <c r="M24" s="130"/>
      <c r="N24" s="130"/>
      <c r="O24" s="130"/>
      <c r="P24" s="130"/>
    </row>
    <row r="25" spans="2:16" ht="13.5" customHeight="1">
      <c r="B25" s="131"/>
      <c r="C25" s="115"/>
      <c r="D25" s="115"/>
      <c r="E25" s="115" t="s">
        <v>181</v>
      </c>
      <c r="F25" s="130"/>
      <c r="G25" s="130"/>
      <c r="H25" s="130"/>
      <c r="I25" s="130"/>
      <c r="J25" s="107">
        <v>0.81527777777777777</v>
      </c>
      <c r="K25" s="107">
        <v>0.81527777777777777</v>
      </c>
      <c r="L25" s="36" t="s">
        <v>51</v>
      </c>
      <c r="M25" s="130" t="s">
        <v>194</v>
      </c>
      <c r="N25" s="130"/>
      <c r="O25" s="130"/>
      <c r="P25" s="130"/>
    </row>
    <row r="26" spans="2:16" ht="13.5" customHeight="1">
      <c r="B26" s="131"/>
      <c r="C26" s="107">
        <v>0.375</v>
      </c>
      <c r="D26" s="107">
        <v>0.375</v>
      </c>
      <c r="E26" s="115" t="s">
        <v>171</v>
      </c>
      <c r="F26" s="130" t="s">
        <v>186</v>
      </c>
      <c r="G26" s="130"/>
      <c r="H26" s="130"/>
      <c r="I26" s="130"/>
      <c r="J26" s="36"/>
      <c r="K26" s="3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53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175</v>
      </c>
      <c r="C30" s="42">
        <v>0.12638888888888888</v>
      </c>
      <c r="D30" s="43"/>
      <c r="E30" s="43"/>
      <c r="F30" s="43">
        <v>0.24236111111111111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0.36875000000000002</v>
      </c>
    </row>
    <row r="31" spans="2:16" ht="14.15" customHeight="1">
      <c r="B31" s="37" t="s">
        <v>176</v>
      </c>
      <c r="C31" s="47">
        <v>0.14166666666666666</v>
      </c>
      <c r="D31" s="7"/>
      <c r="E31" s="7"/>
      <c r="F31" s="7">
        <v>0.24236111111111111</v>
      </c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SUM(C31:O31)</f>
        <v>0.40347222222222218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>
      <c r="B34" s="110" t="s">
        <v>173</v>
      </c>
      <c r="C34" s="111">
        <f>C31-C32-C33</f>
        <v>0.14166666666666666</v>
      </c>
      <c r="D34" s="111">
        <f t="shared" ref="D34:P34" si="1">D31-D32-D33</f>
        <v>0</v>
      </c>
      <c r="E34" s="111">
        <f t="shared" si="1"/>
        <v>0</v>
      </c>
      <c r="F34" s="111">
        <f t="shared" si="1"/>
        <v>0.24236111111111111</v>
      </c>
      <c r="G34" s="111">
        <f t="shared" si="1"/>
        <v>0</v>
      </c>
      <c r="H34" s="111">
        <f t="shared" si="1"/>
        <v>0</v>
      </c>
      <c r="I34" s="111">
        <f t="shared" si="1"/>
        <v>0</v>
      </c>
      <c r="J34" s="111">
        <f t="shared" si="1"/>
        <v>0</v>
      </c>
      <c r="K34" s="111">
        <f t="shared" si="1"/>
        <v>1.9444444444444445E-2</v>
      </c>
      <c r="L34" s="111">
        <f t="shared" si="1"/>
        <v>0</v>
      </c>
      <c r="M34" s="111">
        <f t="shared" si="1"/>
        <v>0</v>
      </c>
      <c r="N34" s="111">
        <f t="shared" si="1"/>
        <v>0</v>
      </c>
      <c r="O34" s="111">
        <f t="shared" si="1"/>
        <v>0</v>
      </c>
      <c r="P34" s="112">
        <f t="shared" si="1"/>
        <v>0.40347222222222218</v>
      </c>
    </row>
    <row r="35" spans="2:16" ht="13.5" customHeight="1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2:16" ht="18" customHeight="1">
      <c r="B36" s="143" t="s">
        <v>70</v>
      </c>
      <c r="C36" s="133" t="s">
        <v>188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</row>
    <row r="37" spans="2:16" ht="18" customHeight="1">
      <c r="B37" s="144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</row>
    <row r="38" spans="2:16" ht="18" customHeight="1">
      <c r="B38" s="14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</row>
    <row r="39" spans="2:16" ht="18" customHeight="1">
      <c r="B39" s="144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</row>
    <row r="40" spans="2:16" ht="18" customHeight="1">
      <c r="B40" s="144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</row>
    <row r="41" spans="2:16" ht="18" customHeight="1">
      <c r="B41" s="145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4" t="s">
        <v>71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6"/>
    </row>
    <row r="44" spans="2:16" ht="14.15" customHeight="1">
      <c r="B44" s="137" t="s">
        <v>187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9"/>
    </row>
    <row r="45" spans="2:16" ht="14.15" customHeight="1">
      <c r="B45" s="140" t="s">
        <v>189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>
      <c r="B46" s="140" t="s">
        <v>190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>
      <c r="B47" s="140" t="s">
        <v>191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>
      <c r="B48" s="140" t="s">
        <v>192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Top="1" thickBot="1">
      <c r="B53" s="167" t="s">
        <v>174</v>
      </c>
      <c r="C53" s="168"/>
      <c r="D53" s="113"/>
      <c r="E53" s="113"/>
      <c r="F53" s="113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183</v>
      </c>
      <c r="C54" s="163"/>
      <c r="D54" s="163"/>
      <c r="E54" s="163"/>
      <c r="F54" s="114">
        <v>914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6" t="s">
        <v>72</v>
      </c>
      <c r="C56" s="14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7" t="s">
        <v>73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74</v>
      </c>
      <c r="O57" s="148"/>
      <c r="P57" s="151"/>
    </row>
    <row r="58" spans="2:16" ht="17.149999999999999" customHeight="1">
      <c r="B58" s="152" t="s">
        <v>75</v>
      </c>
      <c r="C58" s="153"/>
      <c r="D58" s="154"/>
      <c r="E58" s="152" t="s">
        <v>76</v>
      </c>
      <c r="F58" s="153"/>
      <c r="G58" s="154"/>
      <c r="H58" s="153" t="s">
        <v>77</v>
      </c>
      <c r="I58" s="153"/>
      <c r="J58" s="153"/>
      <c r="K58" s="155" t="s">
        <v>78</v>
      </c>
      <c r="L58" s="153"/>
      <c r="M58" s="156"/>
      <c r="N58" s="157"/>
      <c r="O58" s="153"/>
      <c r="P58" s="158"/>
    </row>
    <row r="59" spans="2:16" ht="20.149999999999999" customHeight="1">
      <c r="B59" s="171" t="s">
        <v>79</v>
      </c>
      <c r="C59" s="172"/>
      <c r="D59" s="58" t="b">
        <v>1</v>
      </c>
      <c r="E59" s="171" t="s">
        <v>80</v>
      </c>
      <c r="F59" s="172"/>
      <c r="G59" s="58" t="b">
        <v>1</v>
      </c>
      <c r="H59" s="173" t="s">
        <v>81</v>
      </c>
      <c r="I59" s="172"/>
      <c r="J59" s="58" t="b">
        <v>1</v>
      </c>
      <c r="K59" s="173" t="s">
        <v>82</v>
      </c>
      <c r="L59" s="172"/>
      <c r="M59" s="58" t="b">
        <v>1</v>
      </c>
      <c r="N59" s="174" t="s">
        <v>83</v>
      </c>
      <c r="O59" s="172"/>
      <c r="P59" s="58" t="b">
        <v>1</v>
      </c>
    </row>
    <row r="60" spans="2:16" ht="20.149999999999999" customHeight="1">
      <c r="B60" s="171" t="s">
        <v>84</v>
      </c>
      <c r="C60" s="172"/>
      <c r="D60" s="58" t="b">
        <v>1</v>
      </c>
      <c r="E60" s="171" t="s">
        <v>85</v>
      </c>
      <c r="F60" s="172"/>
      <c r="G60" s="58" t="b">
        <v>1</v>
      </c>
      <c r="H60" s="173" t="s">
        <v>86</v>
      </c>
      <c r="I60" s="172"/>
      <c r="J60" s="58" t="b">
        <v>1</v>
      </c>
      <c r="K60" s="173" t="s">
        <v>87</v>
      </c>
      <c r="L60" s="172"/>
      <c r="M60" s="58" t="b">
        <v>1</v>
      </c>
      <c r="N60" s="174" t="s">
        <v>88</v>
      </c>
      <c r="O60" s="172"/>
      <c r="P60" s="58" t="b">
        <v>1</v>
      </c>
    </row>
    <row r="61" spans="2:16" ht="20.149999999999999" customHeight="1">
      <c r="B61" s="171" t="s">
        <v>89</v>
      </c>
      <c r="C61" s="172"/>
      <c r="D61" s="58" t="b">
        <v>1</v>
      </c>
      <c r="E61" s="171" t="s">
        <v>90</v>
      </c>
      <c r="F61" s="172"/>
      <c r="G61" s="58" t="b">
        <v>1</v>
      </c>
      <c r="H61" s="173" t="s">
        <v>91</v>
      </c>
      <c r="I61" s="172"/>
      <c r="J61" s="58" t="b">
        <v>1</v>
      </c>
      <c r="K61" s="173" t="s">
        <v>92</v>
      </c>
      <c r="L61" s="172"/>
      <c r="M61" s="58" t="b">
        <v>1</v>
      </c>
      <c r="N61" s="174" t="s">
        <v>93</v>
      </c>
      <c r="O61" s="172"/>
      <c r="P61" s="58" t="b">
        <v>1</v>
      </c>
    </row>
    <row r="62" spans="2:16" ht="20.149999999999999" customHeight="1">
      <c r="B62" s="173" t="s">
        <v>91</v>
      </c>
      <c r="C62" s="172"/>
      <c r="D62" s="58" t="b">
        <v>1</v>
      </c>
      <c r="E62" s="171" t="s">
        <v>94</v>
      </c>
      <c r="F62" s="172"/>
      <c r="G62" s="58" t="b">
        <v>1</v>
      </c>
      <c r="H62" s="173" t="s">
        <v>95</v>
      </c>
      <c r="I62" s="172"/>
      <c r="J62" s="58" t="b">
        <v>1</v>
      </c>
      <c r="K62" s="173" t="s">
        <v>96</v>
      </c>
      <c r="L62" s="172"/>
      <c r="M62" s="58" t="b">
        <v>1</v>
      </c>
      <c r="N62" s="174" t="s">
        <v>86</v>
      </c>
      <c r="O62" s="172"/>
      <c r="P62" s="58" t="b">
        <v>1</v>
      </c>
    </row>
    <row r="63" spans="2:16" ht="20.149999999999999" customHeight="1">
      <c r="B63" s="173" t="s">
        <v>97</v>
      </c>
      <c r="C63" s="172"/>
      <c r="D63" s="58" t="b">
        <v>1</v>
      </c>
      <c r="E63" s="171" t="s">
        <v>98</v>
      </c>
      <c r="F63" s="172"/>
      <c r="G63" s="58" t="b">
        <v>1</v>
      </c>
      <c r="H63" s="68"/>
      <c r="I63" s="69"/>
      <c r="J63" s="70"/>
      <c r="K63" s="173" t="s">
        <v>99</v>
      </c>
      <c r="L63" s="172"/>
      <c r="M63" s="58" t="b">
        <v>1</v>
      </c>
      <c r="N63" s="174" t="s">
        <v>172</v>
      </c>
      <c r="O63" s="172"/>
      <c r="P63" s="58" t="b">
        <v>1</v>
      </c>
    </row>
    <row r="64" spans="2:16" ht="20.149999999999999" customHeight="1">
      <c r="B64" s="173" t="s">
        <v>100</v>
      </c>
      <c r="C64" s="172"/>
      <c r="D64" s="58" t="b">
        <v>1</v>
      </c>
      <c r="E64" s="171" t="s">
        <v>101</v>
      </c>
      <c r="F64" s="172"/>
      <c r="G64" s="58" t="b">
        <v>1</v>
      </c>
      <c r="H64" s="71"/>
      <c r="I64" s="72"/>
      <c r="J64" s="73"/>
      <c r="K64" s="181" t="s">
        <v>102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167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108</v>
      </c>
      <c r="C69" s="175"/>
      <c r="D69" s="81"/>
      <c r="E69" s="81"/>
      <c r="F69" s="177" t="s">
        <v>109</v>
      </c>
      <c r="G69" s="179" t="s">
        <v>110</v>
      </c>
      <c r="H69" s="81"/>
      <c r="I69" s="175" t="s">
        <v>111</v>
      </c>
      <c r="J69" s="175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118</v>
      </c>
      <c r="L71" s="59">
        <v>0</v>
      </c>
      <c r="M71" s="97" t="s">
        <v>119</v>
      </c>
      <c r="N71" s="59">
        <v>0</v>
      </c>
      <c r="O71" s="99" t="s">
        <v>120</v>
      </c>
      <c r="P71" s="59">
        <v>0</v>
      </c>
      <c r="Q71" s="108"/>
    </row>
    <row r="72" spans="2:17" ht="20.149999999999999" customHeight="1">
      <c r="B72" s="100" t="s">
        <v>121</v>
      </c>
      <c r="C72" s="60">
        <v>-160.69999999999999</v>
      </c>
      <c r="D72" s="60">
        <v>-162.30000000000001</v>
      </c>
      <c r="E72" s="100" t="s">
        <v>122</v>
      </c>
      <c r="F72" s="60">
        <v>24.8</v>
      </c>
      <c r="G72" s="60">
        <v>21.9</v>
      </c>
      <c r="H72" s="101"/>
      <c r="I72" s="97" t="s">
        <v>123</v>
      </c>
      <c r="J72" s="59">
        <v>0</v>
      </c>
      <c r="K72" s="98" t="s">
        <v>124</v>
      </c>
      <c r="L72" s="59">
        <v>0</v>
      </c>
      <c r="M72" s="98" t="s">
        <v>125</v>
      </c>
      <c r="N72" s="59">
        <v>0</v>
      </c>
      <c r="O72" s="81"/>
      <c r="P72" s="81"/>
      <c r="Q72" s="108"/>
    </row>
    <row r="73" spans="2:17" ht="20.149999999999999" customHeight="1">
      <c r="B73" s="100" t="s">
        <v>126</v>
      </c>
      <c r="C73" s="60">
        <v>-155.9</v>
      </c>
      <c r="D73" s="60">
        <v>-157.69999999999999</v>
      </c>
      <c r="E73" s="102" t="s">
        <v>127</v>
      </c>
      <c r="F73" s="61">
        <v>24</v>
      </c>
      <c r="G73" s="61">
        <v>28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81"/>
      <c r="P73" s="106"/>
      <c r="Q73" s="108"/>
    </row>
    <row r="74" spans="2:17" ht="20.149999999999999" customHeight="1">
      <c r="B74" s="100" t="s">
        <v>131</v>
      </c>
      <c r="C74" s="60">
        <v>-179.1</v>
      </c>
      <c r="D74" s="60">
        <v>-176.3</v>
      </c>
      <c r="E74" s="102" t="s">
        <v>132</v>
      </c>
      <c r="F74" s="62">
        <v>15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8"/>
    </row>
    <row r="75" spans="2:17" ht="20.149999999999999" customHeight="1">
      <c r="B75" s="100" t="s">
        <v>136</v>
      </c>
      <c r="C75" s="60">
        <v>-122.2</v>
      </c>
      <c r="D75" s="60">
        <v>-125.1</v>
      </c>
      <c r="E75" s="102" t="s">
        <v>137</v>
      </c>
      <c r="F75" s="62">
        <v>40</v>
      </c>
      <c r="G75" s="62">
        <v>40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8"/>
    </row>
    <row r="76" spans="2:17" ht="20.149999999999999" customHeight="1">
      <c r="B76" s="100" t="s">
        <v>141</v>
      </c>
      <c r="C76" s="60">
        <v>35.200000000000003</v>
      </c>
      <c r="D76" s="60">
        <v>31.4</v>
      </c>
      <c r="E76" s="102" t="s">
        <v>142</v>
      </c>
      <c r="F76" s="62">
        <v>45</v>
      </c>
      <c r="G76" s="62">
        <v>40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>
      <c r="B77" s="100" t="s">
        <v>146</v>
      </c>
      <c r="C77" s="60">
        <v>31.2</v>
      </c>
      <c r="D77" s="60">
        <v>27.6</v>
      </c>
      <c r="E77" s="102" t="s">
        <v>147</v>
      </c>
      <c r="F77" s="62">
        <v>265</v>
      </c>
      <c r="G77" s="62">
        <v>260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>
      <c r="B78" s="100" t="s">
        <v>151</v>
      </c>
      <c r="C78" s="60">
        <v>29</v>
      </c>
      <c r="D78" s="60">
        <v>25.4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>
      <c r="B79" s="100" t="s">
        <v>156</v>
      </c>
      <c r="C79" s="60">
        <v>27.8</v>
      </c>
      <c r="D79" s="60">
        <v>24.2</v>
      </c>
      <c r="E79" s="100" t="s">
        <v>157</v>
      </c>
      <c r="F79" s="60">
        <v>18.100000000000001</v>
      </c>
      <c r="G79" s="60">
        <v>15.1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>
      <c r="B80" s="105" t="s">
        <v>161</v>
      </c>
      <c r="C80" s="64">
        <v>4.3600000000000003E-5</v>
      </c>
      <c r="D80" s="64">
        <v>8.6899999999999998E-5</v>
      </c>
      <c r="E80" s="102" t="s">
        <v>162</v>
      </c>
      <c r="F80" s="61">
        <v>48.7</v>
      </c>
      <c r="G80" s="61">
        <v>76.2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166</v>
      </c>
      <c r="C84" s="126"/>
    </row>
    <row r="85" spans="2:16" ht="15" customHeight="1">
      <c r="B85" s="127" t="s">
        <v>182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197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EpVQUidnUDeZuAw0Od4sRE84MbuWAMS88L/KPtsEoOJkvSKInkv6kq9lsT1Q/5IySUTJla5zNLgS5g61nVwD/g==" saltValue="wgEmQCZJ9st5KbeYnfuXKg==" spinCount="100000" sheet="1" objects="1" scenarios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2">
    <dataValidation type="list" allowBlank="1" showInputMessage="1" showErrorMessage="1" prompt="0 - 정상_x000a_1 - 경정비 (15분 이하)_x000a_2 - 중정비 (15분 초과)_x000a_4 - 고장" sqref="J71:J80 L71:L80 N71:N80 P71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2024-03-09T19:50:52Z</dcterms:modified>
</cp:coreProperties>
</file>