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4468286E-E241-4CF9-B01D-55D8DBBD72C8}" xr6:coauthVersionLast="36" xr6:coauthVersionMax="36" xr10:uidLastSave="{00000000-0000-0000-0000-000000000000}"/>
  <bookViews>
    <workbookView xWindow="0" yWindow="0" windowWidth="17040" windowHeight="123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<sst xmlns="http://schemas.openxmlformats.org/spreadsheetml/2006/main" count="222" uniqueCount="201">
  <si>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</si>
  <si>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</si>
  <si>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</si>
  <si>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</si>
  <si>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</si>
  <si>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</si>
  <si>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</si>
  <si>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</si>
  <si>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</si>
  <si>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</si>
  <si>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</si>
  <si>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</si>
  <si>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</si>
  <si>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</si>
  <si>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</si>
  <si>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</si>
  <si>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</si>
  <si>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</si>
  <si>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</si>
  <si>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</si>
  <si>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</si>
  <si>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</si>
  <si>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</si>
  <si>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</si>
  <si>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</si>
  <si>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</si>
  <si>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</si>
  <si>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</si>
  <si>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</si>
  <si>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</si>
  <si>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</si>
  <si>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</si>
  <si>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</si>
  <si>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</si>
  <si>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</si>
  <si>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</si>
  <si>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</si>
  <si>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</si>
  <si>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</si>
  <si>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</si>
  <si>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</si>
  <si>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</si>
  <si>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</si>
  <si>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</si>
  <si>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</si>
  <si>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</si>
  <si>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</si>
  <si>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</si>
  <si>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</si>
  <si>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</si>
  <si>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</si>
  <si>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</si>
  <si>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</si>
  <si>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</si>
  <si>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</si>
  <si>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</si>
  <si>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</si>
  <si>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</si>
  <si>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</si>
  <si>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</si>
  <si>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</si>
  <si>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</si>
  <si>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</si>
  <si>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</si>
  <si>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</si>
  <si>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</si>
  <si>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</si>
  <si>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</si>
  <si>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</si>
  <si>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</si>
  <si>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</si>
  <si>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</si>
  <si>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</si>
  <si>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</si>
  <si>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</si>
  <si>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</si>
  <si>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</si>
  <si>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</si>
  <si>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</si>
  <si>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</si>
  <si>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</si>
  <si>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</si>
  <si>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</si>
  <si>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</si>
  <si>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</si>
  <si>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</si>
  <si>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</si>
  <si>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</si>
  <si>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</si>
  <si>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</si>
  <si>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</si>
  <si>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</si>
  <si>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</si>
  <si>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</si>
  <si>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</si>
  <si>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</si>
  <si>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</si>
  <si>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</si>
  <si>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</si>
  <si>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</si>
  <si>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</si>
  <si>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</si>
  <si>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</si>
  <si>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</si>
  <si>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</si>
  <si>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</si>
  <si>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</si>
  <si>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</si>
  <si>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</si>
  <si>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</si>
  <si>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</si>
  <si>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</si>
  <si>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</si>
  <si>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</si>
  <si>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</si>
  <si>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</si>
  <si>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</si>
  <si>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</si>
  <si>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</si>
  <si>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</si>
  <si>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</si>
  <si>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</si>
  <si>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</si>
  <si>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</si>
  <si>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</si>
  <si>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</si>
  <si>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</si>
  <si>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</si>
  <si>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</si>
  <si>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</si>
  <si>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</si>
  <si>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</si>
  <si>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</si>
  <si>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</si>
  <si>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</si>
  <si>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</si>
  <si>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</si>
  <si>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</si>
  <si>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</si>
  <si>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</si>
  <si>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</si>
  <si>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</si>
  <si>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</si>
  <si>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</si>
  <si>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</si>
  <si>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</si>
  <si>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</si>
  <si>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</si>
  <si>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</si>
  <si>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</si>
  <si>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</si>
  <si>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</si>
  <si>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</si>
  <si>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</si>
  <si>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</si>
  <si>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</si>
  <si>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</si>
  <si>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</si>
  <si>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</si>
  <si>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</si>
  <si>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</si>
  <si>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</si>
  <si>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</si>
  <si>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</si>
  <si>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</si>
  <si>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</si>
  <si>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</si>
  <si>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</si>
  <si>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</si>
  <si>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</si>
  <si>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</si>
  <si>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</si>
  <si>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</si>
  <si>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</si>
  <si>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</si>
  <si>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</si>
  <si>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</si>
  <si>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</si>
  <si>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</si>
  <si>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</si>
  <si>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 xml:space="preserve">BLG K2 mode(mkk2list.f) LAST No. </t>
  </si>
  <si>
    <t>DEEPS</t>
  </si>
  <si>
    <t>ESE</t>
  </si>
  <si>
    <t>SE</t>
  </si>
  <si>
    <t>-</t>
  </si>
  <si>
    <t>NE</t>
  </si>
  <si>
    <t>7s/25k 10s/24k 13s/21k</t>
  </si>
  <si>
    <t>/  /  /  /</t>
    <phoneticPr fontId="4" type="noConversion"/>
  </si>
  <si>
    <t>x</t>
  </si>
  <si>
    <t>E_061154</t>
  </si>
  <si>
    <t>E_061156</t>
  </si>
  <si>
    <t>E_061159</t>
  </si>
  <si>
    <t>E_061161</t>
  </si>
  <si>
    <t>C_061172-061177</t>
  </si>
  <si>
    <t>E_061046-061056 초점확인 영상</t>
  </si>
  <si>
    <t>E_061154/ 061156/ 061159 구름이 없는데 하얀 선이 있음</t>
  </si>
  <si>
    <t>[15:58-16:04] KMTNet Controls 응답없음으로 껐다 킴</t>
  </si>
  <si>
    <t>[15:58] 짙은 구름으로 인한 관측 대기/ [17:46] 관측 재개</t>
  </si>
  <si>
    <t>[17:55] 짙은 구름으로 인한 관측 대기/ [18:50] 관측 종료</t>
  </si>
  <si>
    <t>구름으로 인해 새벽 flat 건너뜀</t>
  </si>
  <si>
    <t>강풍으로 인한 방풍막 연결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</si>
</sst>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fmlaLink="$D$60" lockText="1" noThreeD="1"/>
</file>

<file path=xl/ctrlProps/ctrlProp25.xml><?xml version="1.0" encoding="utf-8"?>
<formControlPr xmlns="http://schemas.microsoft.com/office/spreadsheetml/2009/9/main" objectType="CheckBox" fmlaLink="$D$61" lockText="1" noThreeD="1"/>
</file>

<file path=xl/ctrlProps/ctrlProp26.xml><?xml version="1.0" encoding="utf-8"?>
<formControlPr xmlns="http://schemas.microsoft.com/office/spreadsheetml/2009/9/main" objectType="CheckBox" fmlaLink="$D$62" lockText="1" noThreeD="1"/>
</file>

<file path=xl/ctrlProps/ctrlProp27.xml><?xml version="1.0" encoding="utf-8"?>
<formControlPr xmlns="http://schemas.microsoft.com/office/spreadsheetml/2009/9/main" objectType="CheckBox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15" zoomScaleNormal="115" workbookViewId="0">
      <selection activeCell="H69" sqref="H69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3">
        <v>45355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72.058823529411768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 x14ac:dyDescent="0.25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0.4145833333333333</v>
      </c>
      <c r="D9" s="8">
        <v>1.9</v>
      </c>
      <c r="E9" s="8">
        <v>18.2</v>
      </c>
      <c r="F9" s="8">
        <v>63.4</v>
      </c>
      <c r="G9" s="115" t="s">
        <v>182</v>
      </c>
      <c r="H9" s="8">
        <v>7.4</v>
      </c>
      <c r="I9" s="36">
        <v>33.799999999999997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4</v>
      </c>
      <c r="E10" s="8">
        <v>14</v>
      </c>
      <c r="F10" s="8">
        <v>78.099999999999994</v>
      </c>
      <c r="G10" s="115" t="s">
        <v>183</v>
      </c>
      <c r="H10" s="8">
        <v>8.1999999999999993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0.77500000000000002</v>
      </c>
      <c r="D11" s="15" t="s">
        <v>184</v>
      </c>
      <c r="E11" s="15">
        <v>16.399999999999999</v>
      </c>
      <c r="F11" s="15">
        <v>83.2</v>
      </c>
      <c r="G11" s="115" t="s">
        <v>185</v>
      </c>
      <c r="H11" s="15">
        <v>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24.360416666666666</v>
      </c>
      <c r="D12" s="19">
        <f>AVERAGE(D9:D11)</f>
        <v>2.95</v>
      </c>
      <c r="E12" s="19">
        <f>AVERAGE(E9:E11)</f>
        <v>16.2</v>
      </c>
      <c r="F12" s="20">
        <f>AVERAGE(F9:F11)</f>
        <v>74.899999999999991</v>
      </c>
      <c r="G12" s="21"/>
      <c r="H12" s="22">
        <f>AVERAGE(H9:H11)</f>
        <v>6.8666666666666671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181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 x14ac:dyDescent="0.25">
      <c r="B17" s="35" t="s">
        <v>42</v>
      </c>
      <c r="C17" s="28">
        <v>0.35000000000000003</v>
      </c>
      <c r="D17" s="28">
        <v>0.35138888888888892</v>
      </c>
      <c r="E17" s="28">
        <v>0.39583333333333331</v>
      </c>
      <c r="F17" s="28">
        <v>0.4145833333333333</v>
      </c>
      <c r="G17" s="28">
        <v>0.74236111111111114</v>
      </c>
      <c r="H17" s="28">
        <v>0.78472222222222221</v>
      </c>
      <c r="I17" s="28"/>
      <c r="J17" s="28"/>
      <c r="K17" s="28"/>
      <c r="L17" s="28"/>
      <c r="M17" s="28"/>
      <c r="N17" s="28"/>
      <c r="O17" s="28"/>
      <c r="P17" s="28">
        <v>0.78819444444444453</v>
      </c>
    </row>
    <row r="18" spans="2:16" ht="14.1" customHeight="1" x14ac:dyDescent="0.25">
      <c r="B18" s="35" t="s">
        <v>43</v>
      </c>
      <c r="C18" s="27">
        <v>61033</v>
      </c>
      <c r="D18" s="27">
        <v>61034</v>
      </c>
      <c r="E18" s="27">
        <v>61057</v>
      </c>
      <c r="F18" s="27">
        <v>61069</v>
      </c>
      <c r="G18" s="27">
        <v>61175</v>
      </c>
      <c r="H18" s="27">
        <v>61178</v>
      </c>
      <c r="I18" s="27"/>
      <c r="J18" s="27"/>
      <c r="K18" s="27"/>
      <c r="L18" s="27"/>
      <c r="M18" s="27"/>
      <c r="N18" s="27"/>
      <c r="O18" s="27"/>
      <c r="P18" s="27">
        <v>61183</v>
      </c>
    </row>
    <row r="19" spans="2:16" ht="14.1" customHeight="1" thickBot="1" x14ac:dyDescent="0.3">
      <c r="B19" s="13" t="s">
        <v>44</v>
      </c>
      <c r="C19" s="29"/>
      <c r="D19" s="27">
        <v>61045</v>
      </c>
      <c r="E19" s="30">
        <v>61068</v>
      </c>
      <c r="F19" s="30">
        <v>61174</v>
      </c>
      <c r="G19" s="30">
        <v>61177</v>
      </c>
      <c r="H19" s="30">
        <v>61182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106</v>
      </c>
      <c r="G20" s="33">
        <f t="shared" si="0"/>
        <v>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 x14ac:dyDescent="0.25">
      <c r="B23" s="131"/>
      <c r="C23" s="107">
        <v>0.3743055555555555</v>
      </c>
      <c r="D23" s="107">
        <v>0.37638888888888888</v>
      </c>
      <c r="E23" s="115" t="s">
        <v>49</v>
      </c>
      <c r="F23" s="130" t="s">
        <v>186</v>
      </c>
      <c r="G23" s="130"/>
      <c r="H23" s="130"/>
      <c r="I23" s="130"/>
      <c r="J23" s="107"/>
      <c r="K23" s="107"/>
      <c r="L23" s="115" t="s">
        <v>50</v>
      </c>
      <c r="M23" s="130" t="s">
        <v>187</v>
      </c>
      <c r="N23" s="130"/>
      <c r="O23" s="130"/>
      <c r="P23" s="130"/>
    </row>
    <row r="24" spans="2:16" ht="13.5" customHeight="1" x14ac:dyDescent="0.25">
      <c r="B24" s="131"/>
      <c r="C24" s="115"/>
      <c r="D24" s="115"/>
      <c r="E24" s="115" t="s">
        <v>51</v>
      </c>
      <c r="F24" s="130" t="s">
        <v>187</v>
      </c>
      <c r="G24" s="130"/>
      <c r="H24" s="130"/>
      <c r="I24" s="130"/>
      <c r="J24" s="115"/>
      <c r="K24" s="115"/>
      <c r="L24" s="115" t="s">
        <v>52</v>
      </c>
      <c r="M24" s="130" t="s">
        <v>187</v>
      </c>
      <c r="N24" s="130"/>
      <c r="O24" s="130"/>
      <c r="P24" s="130"/>
    </row>
    <row r="25" spans="2:16" ht="13.5" customHeight="1" x14ac:dyDescent="0.25">
      <c r="B25" s="131"/>
      <c r="C25" s="115"/>
      <c r="D25" s="115"/>
      <c r="E25" s="115" t="s">
        <v>52</v>
      </c>
      <c r="F25" s="130" t="s">
        <v>188</v>
      </c>
      <c r="G25" s="130"/>
      <c r="H25" s="130"/>
      <c r="I25" s="130"/>
      <c r="J25" s="107"/>
      <c r="K25" s="107"/>
      <c r="L25" s="115" t="s">
        <v>51</v>
      </c>
      <c r="M25" s="130" t="s">
        <v>187</v>
      </c>
      <c r="N25" s="130"/>
      <c r="O25" s="130"/>
      <c r="P25" s="130"/>
    </row>
    <row r="26" spans="2:16" ht="13.5" customHeight="1" x14ac:dyDescent="0.25">
      <c r="B26" s="131"/>
      <c r="C26" s="107"/>
      <c r="D26" s="107"/>
      <c r="E26" s="115" t="s">
        <v>171</v>
      </c>
      <c r="F26" s="130" t="s">
        <v>187</v>
      </c>
      <c r="G26" s="130"/>
      <c r="H26" s="130"/>
      <c r="I26" s="130"/>
      <c r="J26" s="115"/>
      <c r="K26" s="115"/>
      <c r="L26" s="115" t="s">
        <v>49</v>
      </c>
      <c r="M26" s="130" t="s">
        <v>187</v>
      </c>
      <c r="N26" s="130"/>
      <c r="O26" s="130"/>
      <c r="P26" s="13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175</v>
      </c>
      <c r="C30" s="42">
        <v>0.10972222222222222</v>
      </c>
      <c r="D30" s="43"/>
      <c r="E30" s="43"/>
      <c r="F30" s="43"/>
      <c r="G30" s="43">
        <v>0.25069444444444444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0.36041666666666666</v>
      </c>
    </row>
    <row r="31" spans="2:16" ht="14.1" customHeight="1" x14ac:dyDescent="0.25">
      <c r="B31" s="37" t="s">
        <v>176</v>
      </c>
      <c r="C31" s="47">
        <v>0.10972222222222222</v>
      </c>
      <c r="D31" s="7"/>
      <c r="E31" s="7"/>
      <c r="F31" s="7"/>
      <c r="G31" s="7">
        <v>0.25069444444444444</v>
      </c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SUM(C31:O31)</f>
        <v>0.37777777777777777</v>
      </c>
    </row>
    <row r="32" spans="2:16" ht="14.1" customHeight="1" x14ac:dyDescent="0.25">
      <c r="B32" s="37" t="s">
        <v>68</v>
      </c>
      <c r="C32" s="49">
        <v>0.10555555555555556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0.10555555555555556</v>
      </c>
    </row>
    <row r="33" spans="2:16" ht="14.1" customHeight="1" thickBot="1" x14ac:dyDescent="0.3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10" t="s">
        <v>173</v>
      </c>
      <c r="C34" s="111">
        <f>C31-C32-C33</f>
        <v>4.1666666666666657E-3</v>
      </c>
      <c r="D34" s="111">
        <f t="shared" ref="D34:P34" si="1">D31-D32-D33</f>
        <v>0</v>
      </c>
      <c r="E34" s="111">
        <f t="shared" si="1"/>
        <v>0</v>
      </c>
      <c r="F34" s="111">
        <f t="shared" si="1"/>
        <v>0</v>
      </c>
      <c r="G34" s="111">
        <f t="shared" si="1"/>
        <v>0.25069444444444444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1.7361111111111112E-2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0.2722222222222222</v>
      </c>
    </row>
    <row r="35" spans="2:16" ht="13.5" customHeight="1" x14ac:dyDescent="0.2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25">
      <c r="B36" s="143" t="s">
        <v>70</v>
      </c>
      <c r="C36" s="133" t="s">
        <v>189</v>
      </c>
      <c r="D36" s="133"/>
      <c r="E36" s="133" t="s">
        <v>190</v>
      </c>
      <c r="F36" s="133"/>
      <c r="G36" s="133" t="s">
        <v>191</v>
      </c>
      <c r="H36" s="133"/>
      <c r="I36" s="133" t="s">
        <v>192</v>
      </c>
      <c r="J36" s="133"/>
      <c r="K36" s="133" t="s">
        <v>193</v>
      </c>
      <c r="L36" s="133"/>
      <c r="M36" s="133"/>
      <c r="N36" s="133"/>
      <c r="O36" s="133"/>
      <c r="P36" s="133"/>
    </row>
    <row r="37" spans="2:16" ht="18" customHeight="1" x14ac:dyDescent="0.25">
      <c r="B37" s="14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</row>
    <row r="38" spans="2:16" ht="18" customHeight="1" x14ac:dyDescent="0.25">
      <c r="B38" s="14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16" ht="18" customHeight="1" x14ac:dyDescent="0.25">
      <c r="B39" s="144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</row>
    <row r="40" spans="2:16" ht="18" customHeight="1" x14ac:dyDescent="0.25">
      <c r="B40" s="14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</row>
    <row r="41" spans="2:16" ht="18" customHeight="1" x14ac:dyDescent="0.25">
      <c r="B41" s="145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4" t="s">
        <v>71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</row>
    <row r="44" spans="2:16" ht="14.1" customHeight="1" x14ac:dyDescent="0.25">
      <c r="B44" s="137" t="s">
        <v>194</v>
      </c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9"/>
    </row>
    <row r="45" spans="2:16" ht="14.1" customHeight="1" x14ac:dyDescent="0.25">
      <c r="B45" s="140" t="s">
        <v>195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" customHeight="1" x14ac:dyDescent="0.25">
      <c r="B46" s="140" t="s">
        <v>196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" customHeight="1" x14ac:dyDescent="0.25">
      <c r="B47" s="140" t="s">
        <v>197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" customHeight="1" x14ac:dyDescent="0.25">
      <c r="B48" s="140" t="s">
        <v>198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" customHeight="1" x14ac:dyDescent="0.25">
      <c r="B49" s="140" t="s">
        <v>199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" customHeigh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" customHeigh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" customHeight="1" thickBot="1" x14ac:dyDescent="0.3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7" t="s">
        <v>174</v>
      </c>
      <c r="C53" s="168"/>
      <c r="D53" s="113"/>
      <c r="E53" s="113"/>
      <c r="F53" s="113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" customHeight="1" thickTop="1" thickBot="1" x14ac:dyDescent="0.3">
      <c r="B54" s="162" t="s">
        <v>180</v>
      </c>
      <c r="C54" s="163"/>
      <c r="D54" s="163"/>
      <c r="E54" s="163"/>
      <c r="F54" s="114">
        <v>616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 x14ac:dyDescent="0.25"/>
    <row r="56" spans="2:16" ht="17.25" customHeight="1" x14ac:dyDescent="0.25">
      <c r="B56" s="146" t="s">
        <v>72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47" t="s">
        <v>73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74</v>
      </c>
      <c r="O57" s="148"/>
      <c r="P57" s="151"/>
    </row>
    <row r="58" spans="2:16" ht="17.100000000000001" customHeight="1" x14ac:dyDescent="0.25">
      <c r="B58" s="152" t="s">
        <v>75</v>
      </c>
      <c r="C58" s="153"/>
      <c r="D58" s="154"/>
      <c r="E58" s="152" t="s">
        <v>76</v>
      </c>
      <c r="F58" s="153"/>
      <c r="G58" s="154"/>
      <c r="H58" s="153" t="s">
        <v>77</v>
      </c>
      <c r="I58" s="153"/>
      <c r="J58" s="153"/>
      <c r="K58" s="155" t="s">
        <v>78</v>
      </c>
      <c r="L58" s="153"/>
      <c r="M58" s="156"/>
      <c r="N58" s="157"/>
      <c r="O58" s="153"/>
      <c r="P58" s="158"/>
    </row>
    <row r="59" spans="2:16" ht="20.100000000000001" customHeight="1" x14ac:dyDescent="0.25">
      <c r="B59" s="171" t="s">
        <v>79</v>
      </c>
      <c r="C59" s="172"/>
      <c r="D59" s="58" t="b">
        <v>0</v>
      </c>
      <c r="E59" s="171" t="s">
        <v>80</v>
      </c>
      <c r="F59" s="172"/>
      <c r="G59" s="58" t="b">
        <v>1</v>
      </c>
      <c r="H59" s="173" t="s">
        <v>81</v>
      </c>
      <c r="I59" s="172"/>
      <c r="J59" s="58" t="b">
        <v>1</v>
      </c>
      <c r="K59" s="173" t="s">
        <v>82</v>
      </c>
      <c r="L59" s="172"/>
      <c r="M59" s="58" t="b">
        <v>1</v>
      </c>
      <c r="N59" s="174" t="s">
        <v>83</v>
      </c>
      <c r="O59" s="172"/>
      <c r="P59" s="58" t="b">
        <v>1</v>
      </c>
    </row>
    <row r="60" spans="2:16" ht="20.100000000000001" customHeight="1" x14ac:dyDescent="0.25">
      <c r="B60" s="171" t="s">
        <v>84</v>
      </c>
      <c r="C60" s="172"/>
      <c r="D60" s="58" t="b">
        <v>0</v>
      </c>
      <c r="E60" s="171" t="s">
        <v>85</v>
      </c>
      <c r="F60" s="172"/>
      <c r="G60" s="58" t="b">
        <v>1</v>
      </c>
      <c r="H60" s="173" t="s">
        <v>86</v>
      </c>
      <c r="I60" s="172"/>
      <c r="J60" s="58" t="b">
        <v>1</v>
      </c>
      <c r="K60" s="173" t="s">
        <v>87</v>
      </c>
      <c r="L60" s="172"/>
      <c r="M60" s="58" t="b">
        <v>1</v>
      </c>
      <c r="N60" s="174" t="s">
        <v>88</v>
      </c>
      <c r="O60" s="172"/>
      <c r="P60" s="58" t="b">
        <v>1</v>
      </c>
    </row>
    <row r="61" spans="2:16" ht="20.100000000000001" customHeight="1" x14ac:dyDescent="0.25">
      <c r="B61" s="171" t="s">
        <v>89</v>
      </c>
      <c r="C61" s="172"/>
      <c r="D61" s="58" t="b">
        <v>0</v>
      </c>
      <c r="E61" s="171" t="s">
        <v>90</v>
      </c>
      <c r="F61" s="172"/>
      <c r="G61" s="58" t="b">
        <v>1</v>
      </c>
      <c r="H61" s="173" t="s">
        <v>91</v>
      </c>
      <c r="I61" s="172"/>
      <c r="J61" s="58" t="b">
        <v>0</v>
      </c>
      <c r="K61" s="173" t="s">
        <v>92</v>
      </c>
      <c r="L61" s="172"/>
      <c r="M61" s="58" t="b">
        <v>0</v>
      </c>
      <c r="N61" s="174" t="s">
        <v>93</v>
      </c>
      <c r="O61" s="172"/>
      <c r="P61" s="58" t="b">
        <v>1</v>
      </c>
    </row>
    <row r="62" spans="2:16" ht="20.100000000000001" customHeight="1" x14ac:dyDescent="0.25">
      <c r="B62" s="173" t="s">
        <v>91</v>
      </c>
      <c r="C62" s="172"/>
      <c r="D62" s="58" t="b">
        <v>0</v>
      </c>
      <c r="E62" s="171" t="s">
        <v>94</v>
      </c>
      <c r="F62" s="172"/>
      <c r="G62" s="58" t="b">
        <v>1</v>
      </c>
      <c r="H62" s="173" t="s">
        <v>95</v>
      </c>
      <c r="I62" s="172"/>
      <c r="J62" s="58" t="b">
        <v>0</v>
      </c>
      <c r="K62" s="173" t="s">
        <v>96</v>
      </c>
      <c r="L62" s="172"/>
      <c r="M62" s="58" t="b">
        <v>0</v>
      </c>
      <c r="N62" s="174" t="s">
        <v>86</v>
      </c>
      <c r="O62" s="172"/>
      <c r="P62" s="58" t="b">
        <v>1</v>
      </c>
    </row>
    <row r="63" spans="2:16" ht="20.100000000000001" customHeight="1" x14ac:dyDescent="0.25">
      <c r="B63" s="173" t="s">
        <v>97</v>
      </c>
      <c r="C63" s="172"/>
      <c r="D63" s="58" t="b">
        <v>0</v>
      </c>
      <c r="E63" s="171" t="s">
        <v>98</v>
      </c>
      <c r="F63" s="172"/>
      <c r="G63" s="58" t="b">
        <v>1</v>
      </c>
      <c r="H63" s="68"/>
      <c r="I63" s="69"/>
      <c r="J63" s="70"/>
      <c r="K63" s="173" t="s">
        <v>99</v>
      </c>
      <c r="L63" s="172"/>
      <c r="M63" s="58" t="b">
        <v>1</v>
      </c>
      <c r="N63" s="174" t="s">
        <v>172</v>
      </c>
      <c r="O63" s="172"/>
      <c r="P63" s="58" t="b">
        <v>1</v>
      </c>
    </row>
    <row r="64" spans="2:16" ht="20.100000000000001" customHeight="1" x14ac:dyDescent="0.25">
      <c r="B64" s="173" t="s">
        <v>100</v>
      </c>
      <c r="C64" s="172"/>
      <c r="D64" s="58" t="b">
        <v>0</v>
      </c>
      <c r="E64" s="171" t="s">
        <v>101</v>
      </c>
      <c r="F64" s="172"/>
      <c r="G64" s="58" t="b">
        <v>1</v>
      </c>
      <c r="H64" s="71"/>
      <c r="I64" s="72"/>
      <c r="J64" s="73"/>
      <c r="K64" s="181" t="s">
        <v>102</v>
      </c>
      <c r="L64" s="182"/>
      <c r="M64" s="58" t="b">
        <v>0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71" t="s">
        <v>167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5" t="s">
        <v>108</v>
      </c>
      <c r="C69" s="175"/>
      <c r="D69" s="81"/>
      <c r="E69" s="81"/>
      <c r="F69" s="177" t="s">
        <v>109</v>
      </c>
      <c r="G69" s="179" t="s">
        <v>110</v>
      </c>
      <c r="H69" s="81"/>
      <c r="I69" s="175" t="s">
        <v>111</v>
      </c>
      <c r="J69" s="175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00000000000001" customHeight="1" x14ac:dyDescent="0.25">
      <c r="B72" s="100" t="s">
        <v>121</v>
      </c>
      <c r="C72" s="60">
        <v>-159.30000000000001</v>
      </c>
      <c r="D72" s="60">
        <v>-160.9</v>
      </c>
      <c r="E72" s="100" t="s">
        <v>122</v>
      </c>
      <c r="F72" s="60">
        <v>27.8</v>
      </c>
      <c r="G72" s="60">
        <v>24.3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00000000000001" customHeight="1" x14ac:dyDescent="0.25">
      <c r="B73" s="100" t="s">
        <v>126</v>
      </c>
      <c r="C73" s="60">
        <v>-154.4</v>
      </c>
      <c r="D73" s="60">
        <v>-156.30000000000001</v>
      </c>
      <c r="E73" s="102" t="s">
        <v>127</v>
      </c>
      <c r="F73" s="61">
        <v>21</v>
      </c>
      <c r="G73" s="61">
        <v>28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00000000000001" customHeight="1" x14ac:dyDescent="0.25">
      <c r="B74" s="100" t="s">
        <v>131</v>
      </c>
      <c r="C74" s="60">
        <v>-171.3</v>
      </c>
      <c r="D74" s="60">
        <v>-183.3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00000000000001" customHeight="1" x14ac:dyDescent="0.2">
      <c r="B75" s="100" t="s">
        <v>136</v>
      </c>
      <c r="C75" s="60">
        <v>-119.3</v>
      </c>
      <c r="D75" s="60">
        <v>-124.3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00000000000001" customHeight="1" x14ac:dyDescent="0.2">
      <c r="B76" s="100" t="s">
        <v>141</v>
      </c>
      <c r="C76" s="60">
        <v>37.5</v>
      </c>
      <c r="D76" s="60">
        <v>34.700000000000003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00000000000001" customHeight="1" x14ac:dyDescent="0.25">
      <c r="B77" s="100" t="s">
        <v>146</v>
      </c>
      <c r="C77" s="60">
        <v>33.6</v>
      </c>
      <c r="D77" s="60">
        <v>30.6</v>
      </c>
      <c r="E77" s="102" t="s">
        <v>147</v>
      </c>
      <c r="F77" s="62">
        <v>260</v>
      </c>
      <c r="G77" s="62">
        <v>260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00000000000001" customHeight="1" x14ac:dyDescent="0.25">
      <c r="B78" s="100" t="s">
        <v>151</v>
      </c>
      <c r="C78" s="60">
        <v>31.5</v>
      </c>
      <c r="D78" s="60">
        <v>28.3</v>
      </c>
      <c r="E78" s="102" t="s">
        <v>152</v>
      </c>
      <c r="F78" s="63" t="s">
        <v>184</v>
      </c>
      <c r="G78" s="63" t="s">
        <v>184</v>
      </c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00000000000001" customHeight="1" x14ac:dyDescent="0.25">
      <c r="B79" s="100" t="s">
        <v>156</v>
      </c>
      <c r="C79" s="60">
        <v>30.3</v>
      </c>
      <c r="D79" s="60">
        <v>27.1</v>
      </c>
      <c r="E79" s="100" t="s">
        <v>157</v>
      </c>
      <c r="F79" s="60">
        <v>19.8</v>
      </c>
      <c r="G79" s="60">
        <v>17.5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00000000000001" customHeight="1" x14ac:dyDescent="0.25">
      <c r="B80" s="105" t="s">
        <v>161</v>
      </c>
      <c r="C80" s="64">
        <v>6.5300000000000002E-5</v>
      </c>
      <c r="D80" s="64">
        <v>3.96E-5</v>
      </c>
      <c r="E80" s="102" t="s">
        <v>162</v>
      </c>
      <c r="F80" s="61">
        <v>59.6</v>
      </c>
      <c r="G80" s="61">
        <v>65.5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6" t="s">
        <v>166</v>
      </c>
      <c r="C84" s="126"/>
    </row>
    <row r="85" spans="2:16" ht="15" customHeight="1" x14ac:dyDescent="0.25">
      <c r="B85" s="127" t="s">
        <v>200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2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2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2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25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2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2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2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2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2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2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2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2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2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disablePrompts="1" count="2">
    <dataValidation type="list" allowBlank="1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2024-03-07T14:51:26Z</dcterms:modified>
</cp:coreProperties>
</file>