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<sst xmlns="http://schemas.openxmlformats.org/spreadsheetml/2006/main" count="227" uniqueCount="216">
  <si>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</si>
  <si>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</si>
  <si>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</si>
  <si>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</si>
  <si>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</si>
  <si>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</si>
  <si>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</si>
  <si>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</si>
  <si>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</si>
  <si>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</si>
  <si>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</si>
  <si>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</si>
  <si>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</si>
  <si>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</si>
  <si>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</si>
  <si>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</si>
  <si>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</si>
  <si>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</si>
  <si>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</si>
  <si>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</si>
  <si>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</si>
  <si>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</si>
  <si>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</si>
  <si>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</si>
  <si>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</si>
  <si>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</si>
  <si>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</si>
  <si>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</si>
  <si>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</si>
  <si>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</si>
  <si>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</si>
  <si>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</si>
  <si>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</si>
  <si>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</si>
  <si>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</si>
  <si>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</si>
  <si>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</si>
  <si>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</si>
  <si>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</si>
  <si>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</si>
  <si>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</si>
  <si>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</si>
  <si>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</si>
  <si>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</si>
  <si>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</si>
  <si>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</si>
  <si>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</si>
  <si>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</si>
  <si>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</si>
  <si>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</si>
  <si>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</si>
  <si>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</si>
  <si>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</si>
  <si>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</si>
  <si>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</si>
  <si>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</si>
  <si>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</si>
  <si>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</si>
  <si>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</si>
  <si>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</si>
  <si>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</si>
  <si>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</si>
  <si>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</si>
  <si>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</si>
  <si>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</si>
  <si>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</si>
  <si>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</si>
  <si>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</si>
  <si>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</si>
  <si>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</si>
  <si>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</si>
  <si>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</si>
  <si>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</si>
  <si>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</si>
  <si>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</si>
  <si>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</si>
  <si>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</si>
  <si>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</si>
  <si>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</si>
  <si>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</si>
  <si>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</si>
  <si>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</si>
  <si>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</si>
  <si>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</si>
  <si>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</si>
  <si>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</si>
  <si>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</si>
  <si>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</si>
  <si>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</si>
  <si>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</si>
  <si>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</si>
  <si>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</si>
  <si>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</si>
  <si>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</si>
  <si>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</si>
  <si>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</si>
  <si>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</si>
  <si>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</si>
  <si>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</si>
  <si>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</si>
  <si>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</si>
  <si>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</si>
  <si>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</si>
  <si>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</si>
  <si>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</si>
  <si>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</si>
  <si>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</si>
  <si>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</si>
  <si>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</si>
  <si>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</si>
  <si>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</si>
  <si>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</si>
  <si>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</si>
  <si>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</si>
  <si>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</si>
  <si>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</si>
  <si>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</si>
  <si>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</si>
  <si>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</si>
  <si>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</si>
  <si>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</si>
  <si>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</si>
  <si>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</si>
  <si>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</si>
  <si>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</si>
  <si>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</si>
  <si>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</si>
  <si>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</si>
  <si>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</si>
  <si>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</si>
  <si>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</si>
  <si>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</si>
  <si>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</si>
  <si>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</si>
  <si>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</si>
  <si>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</si>
  <si>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</si>
  <si>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</si>
  <si>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</si>
  <si>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</si>
  <si>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</si>
  <si>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</si>
  <si>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</si>
  <si>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</si>
  <si>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</si>
  <si>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</si>
  <si>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</si>
  <si>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</si>
  <si>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</si>
  <si>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</si>
  <si>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</si>
  <si>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</si>
  <si>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</si>
  <si>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</si>
  <si>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</si>
  <si>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</si>
  <si>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</si>
  <si>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</si>
  <si>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</si>
  <si>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</si>
  <si>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</si>
  <si>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</si>
  <si>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</si>
  <si>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</si>
  <si>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</si>
  <si>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</si>
  <si>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</si>
  <si>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</si>
  <si>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</si>
  <si>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</si>
  <si>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</si>
  <si>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</si>
  <si>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</si>
  <si>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</si>
  <si>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</si>
  <si>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</si>
  <si>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</si>
  <si>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</si>
  <si>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</si>
  <si>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</si>
  <si>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</si>
  <si>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</si>
  <si>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고승원</t>
  </si>
  <si>
    <t>권민경</t>
  </si>
  <si>
    <t>ALL</t>
  </si>
  <si>
    <t>ICIMACS_v7.2</t>
  </si>
  <si>
    <t>KX2015-11-16:1336</t>
  </si>
  <si>
    <t>ICIMACS_v7.3</t>
  </si>
  <si>
    <t>ICIMACS_v7.2</t>
  </si>
  <si>
    <t>CL</t>
  </si>
  <si>
    <t>KS2015-11-17:1343</t>
  </si>
  <si>
    <t>KG2016-01-13:1369</t>
  </si>
  <si>
    <t>OBS</t>
  </si>
  <si>
    <t>OBS</t>
  </si>
  <si>
    <t>HE 냉각수
유량(GPM)</t>
  </si>
  <si>
    <t>Dry air flow(SCFH)</t>
  </si>
  <si>
    <t>노출/레벨</t>
  </si>
  <si>
    <t>시상</t>
  </si>
  <si>
    <t>보름달로 인해 저녁 flat 촬영 불가</t>
  </si>
  <si>
    <t>SN</t>
  </si>
  <si>
    <t>BLG</t>
  </si>
  <si>
    <t>NW</t>
  </si>
  <si>
    <t>NE</t>
  </si>
  <si>
    <t>T_055063</t>
  </si>
  <si>
    <t>S_055082:T</t>
  </si>
  <si>
    <t>S_055069:N</t>
  </si>
  <si>
    <t>S_055064:T</t>
  </si>
  <si>
    <t>055063 PC-TCS CRASHED로 인한 별 흐름</t>
  </si>
  <si>
    <t>[07:12]BLG타겟 고도제한으로 인해 관측대기</t>
  </si>
  <si>
    <t>60s/25K, 45s/27K, 30s/25K</t>
  </si>
  <si>
    <t>40s/31K, 25s/32K, 20s/38K</t>
  </si>
  <si>
    <t>S_055148:N</t>
  </si>
  <si>
    <t>E_055180</t>
  </si>
  <si>
    <t>BLG02 32번까지 관측완료.</t>
  </si>
  <si>
    <t>055180 필터 정보 입력 오류</t>
  </si>
  <si>
    <t>[07:32]BLG관측 재개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</si>
</sst>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76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77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80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2" xfId="0" applyFont="1" applyFill="1" applyBorder="1" applyAlignment="1">
      <alignment horizontal="center" vertical="center"/>
    </xf>
    <xf numFmtId="0" fontId="93" fillId="0" borderId="8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89" fillId="0" borderId="85" xfId="0" applyFont="1" applyBorder="1" applyAlignment="1">
      <alignment horizontal="center" vertical="center"/>
    </xf>
    <xf numFmtId="0" fontId="89" fillId="0" borderId="86" xfId="0" applyFont="1" applyBorder="1" applyAlignment="1">
      <alignment horizontal="center" vertical="center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3" xfId="0" applyFont="1" applyFill="1" applyBorder="1" applyAlignment="1">
      <alignment horizontal="center" vertical="center"/>
    </xf>
    <xf numFmtId="0" fontId="93" fillId="0" borderId="97" xfId="0" applyFont="1" applyFill="1" applyBorder="1" applyAlignment="1">
      <alignment horizontal="center" vertical="center"/>
    </xf>
    <xf numFmtId="0" fontId="97" fillId="0" borderId="98" xfId="0" applyFont="1" applyBorder="1" applyAlignment="1">
      <alignment horizontal="center" vertical="center" wrapText="1"/>
    </xf>
    <xf numFmtId="14" fontId="98" fillId="0" borderId="88" xfId="0" applyNumberFormat="1" applyFont="1" applyBorder="1" applyAlignment="1">
      <alignment horizontal="left" vertical="center"/>
    </xf>
    <xf numFmtId="0" fontId="98" fillId="0" borderId="89" xfId="0" applyNumberFormat="1" applyFont="1" applyBorder="1" applyAlignment="1">
      <alignment horizontal="left" vertical="center"/>
    </xf>
    <xf numFmtId="0" fontId="98" fillId="0" borderId="90" xfId="0" applyNumberFormat="1" applyFont="1" applyBorder="1" applyAlignment="1">
      <alignment horizontal="left" vertical="center"/>
    </xf>
    <xf numFmtId="0" fontId="97" fillId="0" borderId="99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7" fillId="0" borderId="102" xfId="0" applyFont="1" applyBorder="1" applyAlignment="1">
      <alignment horizontal="center" vertical="center" wrapText="1"/>
    </xf>
    <xf numFmtId="20" fontId="88" fillId="0" borderId="103" xfId="0" applyNumberFormat="1" applyFont="1" applyBorder="1" applyAlignment="1">
      <alignment horizontal="center" vertical="center"/>
    </xf>
    <xf numFmtId="20" fontId="88" fillId="0" borderId="104" xfId="0" applyNumberFormat="1" applyFont="1" applyBorder="1" applyAlignment="1">
      <alignment horizontal="center" vertical="center"/>
    </xf>
    <xf numFmtId="20" fontId="88" fillId="0" borderId="105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0" xfId="0" applyNumberFormat="1" applyFont="1" applyBorder="1" applyAlignment="1">
      <alignment horizontal="left" vertical="center"/>
    </xf>
    <xf numFmtId="0" fontId="98" fillId="0" borderId="110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1">
      <selection activeCell="D1" sqref="D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42421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182</v>
      </c>
      <c r="D4" s="20" t="s">
        <v>183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197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0.02013888888888889</v>
      </c>
      <c r="D9" s="26">
        <v>1.3</v>
      </c>
      <c r="E9" s="26">
        <v>18</v>
      </c>
      <c r="F9" s="26">
        <v>46</v>
      </c>
      <c r="G9" s="27" t="s">
        <v>201</v>
      </c>
      <c r="H9" s="26">
        <v>6.9</v>
      </c>
      <c r="I9" s="28">
        <v>97</v>
      </c>
      <c r="J9" s="29">
        <v>0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45</v>
      </c>
      <c r="C10" s="25">
        <v>0.18541666666666667</v>
      </c>
      <c r="D10" s="26">
        <v>1.1</v>
      </c>
      <c r="E10" s="26">
        <v>18.2</v>
      </c>
      <c r="F10" s="26">
        <v>42</v>
      </c>
      <c r="G10" s="27" t="s">
        <v>202</v>
      </c>
      <c r="H10" s="26">
        <v>6</v>
      </c>
      <c r="I10" s="11"/>
      <c r="J10" s="30">
        <v>0</v>
      </c>
      <c r="K10" s="11"/>
      <c r="L10" s="21">
        <v>4</v>
      </c>
      <c r="M10" s="74" t="s">
        <v>39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0.40208333333333335</v>
      </c>
      <c r="D11" s="33">
        <v>1.1</v>
      </c>
      <c r="E11" s="33">
        <v>17.1</v>
      </c>
      <c r="F11" s="33">
        <v>33</v>
      </c>
      <c r="G11" s="27" t="s">
        <v>201</v>
      </c>
      <c r="H11" s="33">
        <v>9.2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24.381944444444446</v>
      </c>
      <c r="D12" s="37">
        <f>AVERAGE(D9:D11)</f>
        <v>1.1666666666666667</v>
      </c>
      <c r="E12" s="37">
        <f>AVERAGE(E9:E11)</f>
        <v>17.76666666666667</v>
      </c>
      <c r="F12" s="38">
        <f>AVERAGE(F9:F11)</f>
        <v>40.333333333333336</v>
      </c>
      <c r="G12" s="11"/>
      <c r="H12" s="39">
        <f>AVERAGE(H9:H11)</f>
        <v>7.366666666666667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9" t="s">
        <v>192</v>
      </c>
      <c r="D16" s="169" t="s">
        <v>184</v>
      </c>
      <c r="E16" s="170" t="s">
        <v>199</v>
      </c>
      <c r="F16" s="169" t="s">
        <v>200</v>
      </c>
      <c r="G16" s="169" t="s">
        <v>184</v>
      </c>
      <c r="H16" s="169"/>
      <c r="I16" s="169"/>
      <c r="J16" s="169"/>
      <c r="K16" s="169"/>
      <c r="L16" s="169"/>
      <c r="M16" s="169"/>
      <c r="N16" s="169" t="s">
        <v>193</v>
      </c>
    </row>
    <row r="17" spans="1:14" s="2" customFormat="1" ht="13.5" customHeight="1">
      <c r="A17" s="11"/>
      <c r="B17" s="64" t="s">
        <v>25</v>
      </c>
      <c r="C17" s="25">
        <v>0.9826388888888888</v>
      </c>
      <c r="D17" s="25">
        <v>0.9840277777777778</v>
      </c>
      <c r="E17" s="25">
        <v>0.008333333333333333</v>
      </c>
      <c r="F17" s="25">
        <v>0.29791666666666666</v>
      </c>
      <c r="G17" s="25">
        <v>0.4083333333333334</v>
      </c>
      <c r="H17" s="25"/>
      <c r="I17" s="25"/>
      <c r="J17" s="25"/>
      <c r="K17" s="25"/>
      <c r="L17" s="25"/>
      <c r="M17" s="25"/>
      <c r="N17" s="25">
        <v>0.4284722222222222</v>
      </c>
    </row>
    <row r="18" spans="1:14" s="2" customFormat="1" ht="13.5" customHeight="1">
      <c r="A18" s="11"/>
      <c r="B18" s="64" t="s">
        <v>12</v>
      </c>
      <c r="C18" s="44">
        <v>54953</v>
      </c>
      <c r="D18" s="43">
        <v>54954</v>
      </c>
      <c r="E18" s="43">
        <v>54962</v>
      </c>
      <c r="F18" s="43">
        <v>55127</v>
      </c>
      <c r="G18" s="43">
        <v>55177</v>
      </c>
      <c r="H18" s="43"/>
      <c r="I18" s="43"/>
      <c r="J18" s="43"/>
      <c r="K18" s="43"/>
      <c r="L18" s="43"/>
      <c r="M18" s="43"/>
      <c r="N18" s="43">
        <v>55192</v>
      </c>
    </row>
    <row r="19" spans="1:14" s="2" customFormat="1" ht="13.5" customHeight="1" thickBot="1">
      <c r="A19" s="11"/>
      <c r="B19" s="65" t="s">
        <v>13</v>
      </c>
      <c r="C19" s="137"/>
      <c r="D19" s="44">
        <v>54961</v>
      </c>
      <c r="E19" s="44">
        <v>55126</v>
      </c>
      <c r="F19" s="44">
        <v>55176</v>
      </c>
      <c r="G19" s="44">
        <v>55191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M20">IF(ISNUMBER(D18),D19-D18+1,"")</f>
        <v>8</v>
      </c>
      <c r="E20" s="45">
        <f t="shared" si="0"/>
        <v>165</v>
      </c>
      <c r="F20" s="45">
        <f t="shared" si="0"/>
        <v>50</v>
      </c>
      <c r="G20" s="45">
        <f t="shared" si="0"/>
        <v>15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98</v>
      </c>
      <c r="C22" s="76" t="s">
        <v>99</v>
      </c>
      <c r="D22" s="77" t="s">
        <v>100</v>
      </c>
      <c r="E22" s="78" t="s">
        <v>101</v>
      </c>
      <c r="F22" s="219" t="s">
        <v>196</v>
      </c>
      <c r="G22" s="220"/>
      <c r="H22" s="221"/>
      <c r="I22" s="83" t="s">
        <v>99</v>
      </c>
      <c r="J22" s="77" t="s">
        <v>100</v>
      </c>
      <c r="K22" s="77" t="s">
        <v>101</v>
      </c>
      <c r="L22" s="219" t="s">
        <v>168</v>
      </c>
      <c r="M22" s="220"/>
      <c r="N22" s="221"/>
    </row>
    <row r="23" spans="1:14" s="2" customFormat="1" ht="18.75" customHeight="1">
      <c r="A23" s="11"/>
      <c r="B23" s="187"/>
      <c r="C23" s="165"/>
      <c r="D23" s="166"/>
      <c r="E23" s="20" t="s">
        <v>106</v>
      </c>
      <c r="F23" s="222"/>
      <c r="G23" s="223"/>
      <c r="H23" s="224"/>
      <c r="I23" s="81">
        <v>55177</v>
      </c>
      <c r="J23" s="20">
        <v>55179</v>
      </c>
      <c r="K23" s="20" t="s">
        <v>108</v>
      </c>
      <c r="L23" s="222" t="s">
        <v>209</v>
      </c>
      <c r="M23" s="223"/>
      <c r="N23" s="224"/>
    </row>
    <row r="24" spans="1:14" s="2" customFormat="1" ht="18.75" customHeight="1">
      <c r="A24" s="11"/>
      <c r="B24" s="187"/>
      <c r="C24" s="167"/>
      <c r="D24" s="168"/>
      <c r="E24" s="79" t="s">
        <v>107</v>
      </c>
      <c r="F24" s="222"/>
      <c r="G24" s="223"/>
      <c r="H24" s="224"/>
      <c r="I24" s="82"/>
      <c r="J24" s="80"/>
      <c r="K24" s="80" t="s">
        <v>109</v>
      </c>
      <c r="L24" s="222"/>
      <c r="M24" s="223"/>
      <c r="N24" s="224"/>
    </row>
    <row r="25" spans="1:14" s="2" customFormat="1" ht="18.75" customHeight="1">
      <c r="A25" s="11" t="s">
        <v>105</v>
      </c>
      <c r="B25" s="187"/>
      <c r="C25" s="165"/>
      <c r="D25" s="166"/>
      <c r="E25" s="20" t="s">
        <v>104</v>
      </c>
      <c r="F25" s="222"/>
      <c r="G25" s="223"/>
      <c r="H25" s="224"/>
      <c r="I25" s="81">
        <v>55181</v>
      </c>
      <c r="J25" s="20">
        <v>55183</v>
      </c>
      <c r="K25" s="20" t="s">
        <v>107</v>
      </c>
      <c r="L25" s="222" t="s">
        <v>210</v>
      </c>
      <c r="M25" s="223"/>
      <c r="N25" s="224"/>
    </row>
    <row r="26" spans="1:14" s="2" customFormat="1" ht="18.75" customHeight="1">
      <c r="A26" s="11"/>
      <c r="B26" s="188"/>
      <c r="C26" s="167"/>
      <c r="D26" s="168"/>
      <c r="E26" s="79" t="s">
        <v>102</v>
      </c>
      <c r="F26" s="222"/>
      <c r="G26" s="223"/>
      <c r="H26" s="224"/>
      <c r="I26" s="82"/>
      <c r="J26" s="80"/>
      <c r="K26" s="80" t="s">
        <v>103</v>
      </c>
      <c r="L26" s="222"/>
      <c r="M26" s="223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177</v>
      </c>
      <c r="C30" s="125">
        <v>0.08333333333333333</v>
      </c>
      <c r="D30" s="126">
        <v>0.25833333333333336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0.3416666666666667</v>
      </c>
      <c r="N30" s="128"/>
    </row>
    <row r="31" spans="1:14" s="2" customFormat="1" ht="13.5" customHeight="1">
      <c r="A31" s="11"/>
      <c r="B31" s="108" t="s">
        <v>40</v>
      </c>
      <c r="C31" s="116">
        <v>0.10625</v>
      </c>
      <c r="D31" s="32">
        <v>0.28958333333333336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0.39583333333333337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176</v>
      </c>
      <c r="C35" s="200" t="s">
        <v>203</v>
      </c>
      <c r="D35" s="201"/>
      <c r="E35" s="200" t="s">
        <v>206</v>
      </c>
      <c r="F35" s="201"/>
      <c r="G35" s="200" t="s">
        <v>205</v>
      </c>
      <c r="H35" s="201"/>
      <c r="I35" s="200" t="s">
        <v>204</v>
      </c>
      <c r="J35" s="201"/>
      <c r="K35" s="200" t="s">
        <v>211</v>
      </c>
      <c r="L35" s="201"/>
      <c r="M35" s="200" t="s">
        <v>212</v>
      </c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175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1" t="s">
        <v>207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215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213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0.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56</v>
      </c>
      <c r="D56" s="91" t="s">
        <v>57</v>
      </c>
      <c r="E56" s="94" t="s">
        <v>172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-107.5</v>
      </c>
      <c r="D57" s="56">
        <v>-115.7</v>
      </c>
      <c r="E57" s="98" t="s">
        <v>63</v>
      </c>
      <c r="F57" s="56">
        <v>21</v>
      </c>
      <c r="G57" s="56">
        <v>21.1</v>
      </c>
      <c r="H57" s="99" t="s">
        <v>93</v>
      </c>
      <c r="I57" s="146">
        <v>1</v>
      </c>
      <c r="J57" s="57" t="s">
        <v>178</v>
      </c>
      <c r="K57" s="180" t="s">
        <v>185</v>
      </c>
      <c r="L57" s="185"/>
      <c r="M57" s="180" t="s">
        <v>186</v>
      </c>
      <c r="N57" s="181"/>
      <c r="O57" s="7"/>
    </row>
    <row r="58" spans="2:15" s="52" customFormat="1" ht="22.5" customHeight="1">
      <c r="B58" s="100" t="s">
        <v>64</v>
      </c>
      <c r="C58" s="56">
        <v>-153.3</v>
      </c>
      <c r="D58" s="56">
        <v>-155.5</v>
      </c>
      <c r="E58" s="99" t="s">
        <v>167</v>
      </c>
      <c r="F58" s="146">
        <v>35</v>
      </c>
      <c r="G58" s="146">
        <v>30</v>
      </c>
      <c r="H58" s="99" t="s">
        <v>181</v>
      </c>
      <c r="I58" s="146">
        <v>0</v>
      </c>
      <c r="J58" s="57" t="s">
        <v>179</v>
      </c>
      <c r="K58" s="180" t="s">
        <v>188</v>
      </c>
      <c r="L58" s="185"/>
      <c r="M58" s="180" t="s">
        <v>186</v>
      </c>
      <c r="N58" s="181"/>
      <c r="O58" s="7"/>
    </row>
    <row r="59" spans="2:15" s="52" customFormat="1" ht="22.5" customHeight="1">
      <c r="B59" s="100" t="s">
        <v>65</v>
      </c>
      <c r="C59" s="56">
        <v>-190.7</v>
      </c>
      <c r="D59" s="56">
        <v>-193.6</v>
      </c>
      <c r="E59" s="99" t="s">
        <v>163</v>
      </c>
      <c r="F59" s="58">
        <v>15</v>
      </c>
      <c r="G59" s="58">
        <v>13</v>
      </c>
      <c r="H59" s="99" t="s">
        <v>166</v>
      </c>
      <c r="I59" s="146">
        <v>0</v>
      </c>
      <c r="J59" s="59" t="s">
        <v>97</v>
      </c>
      <c r="K59" s="180" t="s">
        <v>188</v>
      </c>
      <c r="L59" s="185"/>
      <c r="M59" s="180" t="s">
        <v>190</v>
      </c>
      <c r="N59" s="181"/>
      <c r="O59" s="7"/>
    </row>
    <row r="60" spans="2:15" s="52" customFormat="1" ht="22.5" customHeight="1">
      <c r="B60" s="100" t="s">
        <v>66</v>
      </c>
      <c r="C60" s="56">
        <v>-79.6</v>
      </c>
      <c r="D60" s="56">
        <v>-87.8</v>
      </c>
      <c r="E60" s="99" t="s">
        <v>161</v>
      </c>
      <c r="F60" s="58">
        <v>2</v>
      </c>
      <c r="G60" s="58">
        <v>2</v>
      </c>
      <c r="H60" s="99" t="s">
        <v>94</v>
      </c>
      <c r="I60" s="146">
        <v>0</v>
      </c>
      <c r="J60" s="57" t="s">
        <v>67</v>
      </c>
      <c r="K60" s="180" t="s">
        <v>187</v>
      </c>
      <c r="L60" s="185"/>
      <c r="M60" s="180" t="s">
        <v>191</v>
      </c>
      <c r="N60" s="181"/>
      <c r="O60" s="7"/>
    </row>
    <row r="61" spans="2:15" s="52" customFormat="1" ht="22.5" customHeight="1">
      <c r="B61" s="100" t="s">
        <v>68</v>
      </c>
      <c r="C61" s="56">
        <v>33.7</v>
      </c>
      <c r="D61" s="56">
        <v>30.3</v>
      </c>
      <c r="E61" s="99" t="s">
        <v>162</v>
      </c>
      <c r="F61" s="58">
        <v>40</v>
      </c>
      <c r="G61" s="58">
        <v>35</v>
      </c>
      <c r="H61" s="98" t="s">
        <v>69</v>
      </c>
      <c r="I61" s="148">
        <v>0</v>
      </c>
      <c r="J61" s="207" t="s">
        <v>70</v>
      </c>
      <c r="K61" s="215"/>
      <c r="L61" s="216"/>
      <c r="M61" s="216"/>
      <c r="N61" s="217"/>
      <c r="O61" s="7"/>
    </row>
    <row r="62" spans="2:15" s="52" customFormat="1" ht="22.5" customHeight="1">
      <c r="B62" s="100" t="s">
        <v>71</v>
      </c>
      <c r="C62" s="56">
        <v>29</v>
      </c>
      <c r="D62" s="56">
        <v>25.8</v>
      </c>
      <c r="E62" s="99" t="s">
        <v>164</v>
      </c>
      <c r="F62" s="58">
        <v>295</v>
      </c>
      <c r="G62" s="58">
        <v>280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26.1</v>
      </c>
      <c r="D63" s="56">
        <v>22.9</v>
      </c>
      <c r="E63" s="99" t="s">
        <v>194</v>
      </c>
      <c r="F63" s="60">
        <v>2.7</v>
      </c>
      <c r="G63" s="62">
        <v>2.8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27.4</v>
      </c>
      <c r="D64" s="56">
        <v>24</v>
      </c>
      <c r="E64" s="99" t="s">
        <v>195</v>
      </c>
      <c r="F64" s="60">
        <v>2</v>
      </c>
      <c r="G64" s="62">
        <v>2.5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124</v>
      </c>
      <c r="C65" s="61">
        <v>1.65E-05</v>
      </c>
      <c r="D65" s="61">
        <v>1.72E-05</v>
      </c>
      <c r="E65" s="98" t="s">
        <v>76</v>
      </c>
      <c r="F65" s="56">
        <v>21</v>
      </c>
      <c r="G65" s="62">
        <v>16.1</v>
      </c>
      <c r="H65" s="99" t="s">
        <v>95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180</v>
      </c>
      <c r="F66" s="145">
        <v>31</v>
      </c>
      <c r="G66" s="144">
        <v>33</v>
      </c>
      <c r="H66" s="104" t="s">
        <v>96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0.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142</v>
      </c>
      <c r="C75" s="206"/>
      <c r="D75" s="157">
        <v>0</v>
      </c>
      <c r="E75" s="206" t="s">
        <v>126</v>
      </c>
      <c r="F75" s="206"/>
      <c r="G75" s="160">
        <v>0</v>
      </c>
      <c r="H75" s="206" t="s">
        <v>131</v>
      </c>
      <c r="I75" s="206"/>
      <c r="J75" s="157">
        <v>0</v>
      </c>
      <c r="K75" s="206" t="s">
        <v>156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143</v>
      </c>
      <c r="C76" s="205"/>
      <c r="D76" s="158">
        <v>0</v>
      </c>
      <c r="E76" s="205" t="s">
        <v>127</v>
      </c>
      <c r="F76" s="205"/>
      <c r="G76" s="158">
        <v>0</v>
      </c>
      <c r="H76" s="205" t="s">
        <v>134</v>
      </c>
      <c r="I76" s="205"/>
      <c r="J76" s="158">
        <v>0</v>
      </c>
      <c r="K76" s="205" t="s">
        <v>141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144</v>
      </c>
      <c r="C77" s="205"/>
      <c r="D77" s="158">
        <v>0</v>
      </c>
      <c r="E77" s="205" t="s">
        <v>128</v>
      </c>
      <c r="F77" s="205"/>
      <c r="G77" s="158">
        <v>0</v>
      </c>
      <c r="H77" s="205" t="s">
        <v>158</v>
      </c>
      <c r="I77" s="205"/>
      <c r="J77" s="161">
        <v>0</v>
      </c>
      <c r="K77" s="205" t="s">
        <v>160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145</v>
      </c>
      <c r="C78" s="205"/>
      <c r="D78" s="158">
        <v>0</v>
      </c>
      <c r="E78" s="205" t="s">
        <v>129</v>
      </c>
      <c r="F78" s="205"/>
      <c r="G78" s="158">
        <v>0</v>
      </c>
      <c r="H78" s="205" t="s">
        <v>159</v>
      </c>
      <c r="I78" s="205"/>
      <c r="J78" s="158">
        <v>0</v>
      </c>
      <c r="K78" s="205" t="s">
        <v>157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146</v>
      </c>
      <c r="C79" s="205"/>
      <c r="D79" s="158">
        <v>0</v>
      </c>
      <c r="E79" s="205" t="s">
        <v>132</v>
      </c>
      <c r="F79" s="205"/>
      <c r="G79" s="158">
        <v>0</v>
      </c>
      <c r="H79" s="205" t="s">
        <v>136</v>
      </c>
      <c r="I79" s="205"/>
      <c r="J79" s="161">
        <v>0</v>
      </c>
      <c r="K79" s="205" t="s">
        <v>140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111</v>
      </c>
      <c r="C80" s="205"/>
      <c r="D80" s="158">
        <v>0</v>
      </c>
      <c r="E80" s="205" t="s">
        <v>133</v>
      </c>
      <c r="F80" s="205"/>
      <c r="G80" s="158">
        <v>0</v>
      </c>
      <c r="H80" s="205" t="s">
        <v>137</v>
      </c>
      <c r="I80" s="205"/>
      <c r="J80" s="161">
        <v>0</v>
      </c>
      <c r="K80" s="205" t="s">
        <v>125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120</v>
      </c>
      <c r="C81" s="205"/>
      <c r="D81" s="158">
        <v>0</v>
      </c>
      <c r="E81" s="205" t="s">
        <v>130</v>
      </c>
      <c r="F81" s="205"/>
      <c r="G81" s="158">
        <v>0</v>
      </c>
      <c r="H81" s="205" t="s">
        <v>138</v>
      </c>
      <c r="I81" s="205"/>
      <c r="J81" s="158">
        <v>0</v>
      </c>
      <c r="K81" s="205"/>
      <c r="L81" s="205"/>
      <c r="M81" s="163"/>
      <c r="N81" s="63"/>
      <c r="O81" s="9"/>
    </row>
    <row r="82" spans="2:15" s="52" customFormat="1" ht="18.75" customHeight="1">
      <c r="B82" s="214" t="s">
        <v>121</v>
      </c>
      <c r="C82" s="176"/>
      <c r="D82" s="159">
        <v>0</v>
      </c>
      <c r="E82" s="176" t="s">
        <v>135</v>
      </c>
      <c r="F82" s="176"/>
      <c r="G82" s="159">
        <v>0</v>
      </c>
      <c r="H82" s="176" t="s">
        <v>139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0.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MKK</cp:lastModifiedBy>
  <cp:lastPrinted>2016-02-03T05:37:29Z</cp:lastPrinted>
  <dcterms:created xsi:type="dcterms:W3CDTF">2015-02-04T05:26:32Z</dcterms:created>
  <dcterms:modified xsi:type="dcterms:W3CDTF">2016-02-21T10:21:24Z</dcterms:modified>
  <cp:category/>
  <cp:version/>
  <cp:contentType/>
  <cp:contentStatus/>
</cp:coreProperties>
</file>