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<sst xmlns="http://schemas.openxmlformats.org/spreadsheetml/2006/main" count="231" uniqueCount="220">
  <si>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</si>
  <si>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</si>
  <si>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</si>
  <si>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</si>
  <si>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</si>
  <si>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</si>
  <si>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</si>
  <si>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</si>
  <si>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</si>
  <si>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</si>
  <si>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</si>
  <si>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</si>
  <si>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</si>
  <si>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</si>
  <si>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</si>
  <si>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</si>
  <si>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</si>
  <si>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</si>
  <si>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</si>
  <si>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</si>
  <si>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</si>
  <si>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</si>
  <si>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</si>
  <si>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</si>
  <si>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</si>
  <si>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</si>
  <si>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</si>
  <si>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</si>
  <si>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</si>
  <si>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</si>
  <si>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</si>
  <si>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</si>
  <si>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</si>
  <si>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</si>
  <si>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</si>
  <si>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</si>
  <si>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</si>
  <si>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</si>
  <si>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</si>
  <si>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</si>
  <si>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</si>
  <si>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</si>
  <si>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</si>
  <si>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</si>
  <si>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</si>
  <si>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</si>
  <si>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</si>
  <si>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</si>
  <si>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</si>
  <si>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</si>
  <si>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</si>
  <si>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</si>
  <si>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</si>
  <si>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</si>
  <si>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</si>
  <si>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</si>
  <si>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</si>
  <si>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</si>
  <si>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</si>
  <si>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</si>
  <si>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</si>
  <si>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</si>
  <si>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</si>
  <si>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</si>
  <si>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</si>
  <si>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</si>
  <si>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</si>
  <si>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</si>
  <si>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</si>
  <si>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</si>
  <si>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</si>
  <si>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</si>
  <si>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</si>
  <si>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</si>
  <si>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</si>
  <si>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</si>
  <si>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</si>
  <si>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</si>
  <si>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</si>
  <si>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</si>
  <si>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</si>
  <si>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</si>
  <si>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</si>
  <si>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</si>
  <si>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</si>
  <si>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</si>
  <si>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</si>
  <si>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</si>
  <si>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</si>
  <si>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</si>
  <si>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</si>
  <si>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</si>
  <si>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</si>
  <si>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</si>
  <si>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</si>
  <si>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</si>
  <si>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</si>
  <si>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</si>
  <si>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</si>
  <si>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</si>
  <si>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</si>
  <si>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</si>
  <si>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</si>
  <si>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</si>
  <si>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</si>
  <si>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</si>
  <si>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</si>
  <si>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</si>
  <si>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</si>
  <si>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</si>
  <si>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</si>
  <si>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</si>
  <si>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</si>
  <si>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</si>
  <si>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</si>
  <si>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</si>
  <si>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</si>
  <si>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</si>
  <si>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</si>
  <si>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</si>
  <si>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</si>
  <si>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</si>
  <si>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</si>
  <si>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</si>
  <si>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</si>
  <si>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</si>
  <si>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</si>
  <si>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</si>
  <si>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</si>
  <si>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</si>
  <si>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</si>
  <si>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</si>
  <si>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</si>
  <si>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</si>
  <si>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</si>
  <si>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</si>
  <si>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</si>
  <si>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</si>
  <si>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</si>
  <si>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</si>
  <si>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</si>
  <si>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</si>
  <si>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</si>
  <si>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</si>
  <si>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</si>
  <si>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</si>
  <si>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</si>
  <si>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</si>
  <si>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</si>
  <si>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</si>
  <si>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</si>
  <si>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</si>
  <si>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</si>
  <si>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</si>
  <si>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</si>
  <si>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</si>
  <si>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</si>
  <si>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</si>
  <si>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</si>
  <si>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</si>
  <si>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</si>
  <si>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</si>
  <si>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</si>
  <si>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</si>
  <si>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</si>
  <si>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</si>
  <si>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</si>
  <si>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</si>
  <si>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</si>
  <si>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</si>
  <si>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</si>
  <si>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</si>
  <si>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</si>
  <si>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</si>
  <si>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</si>
  <si>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</si>
  <si>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</si>
  <si>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</si>
  <si>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</si>
  <si>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</si>
  <si>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</si>
  <si>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</si>
  <si>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</si>
  <si>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</si>
  <si>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</si>
  <si>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</si>
  <si>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</si>
  <si>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</si>
  <si>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</si>
  <si>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</si>
  <si>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</si>
  <si>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</si>
  <si>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</si>
  <si>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</si>
  <si>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</si>
  <si>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</si>
  <si>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</si>
  <si>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V</t>
  </si>
  <si>
    <t>/ / / / /</t>
  </si>
  <si>
    <t>최정식</t>
  </si>
  <si>
    <t>BLG</t>
  </si>
  <si>
    <t>NW</t>
  </si>
  <si>
    <t>/ / / / /</t>
  </si>
  <si>
    <t>/ / / / /</t>
  </si>
  <si>
    <t>20s/13k 30s/12k 50s/14k</t>
  </si>
  <si>
    <t>30s/14k 50s/17k 60s/12k</t>
  </si>
  <si>
    <t>SN</t>
  </si>
  <si>
    <t>ALL</t>
  </si>
  <si>
    <t>BLG Last target 581</t>
  </si>
  <si>
    <t>T_000180</t>
  </si>
  <si>
    <t>벌지 마지막 -20개중 9개 관측 못함</t>
  </si>
  <si>
    <t>S_000183:M</t>
  </si>
  <si>
    <t>E_000307-000308</t>
  </si>
  <si>
    <t>[06:00] E_000307-000308 M.ic Dead로 인해 이미지 누락 / 재촬영 없음</t>
  </si>
  <si>
    <t>NE</t>
  </si>
  <si>
    <t>N</t>
  </si>
  <si>
    <t>60s/19k 40s/19k 30s/20k</t>
  </si>
  <si>
    <t>40s/25k 25s/24k 20s/27k</t>
  </si>
  <si>
    <t>월령 40% 이상으로 방풍막 연결</t>
  </si>
  <si>
    <t>Site Seeing / 1.10 / 1.52 / 1.04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</si>
</sst>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20" fontId="88" fillId="0" borderId="97" xfId="0" applyNumberFormat="1" applyFont="1" applyBorder="1" applyAlignment="1">
      <alignment horizontal="center" vertical="center"/>
    </xf>
    <xf numFmtId="20" fontId="88" fillId="0" borderId="98" xfId="0" applyNumberFormat="1" applyFont="1" applyBorder="1" applyAlignment="1">
      <alignment horizontal="center" vertical="center"/>
    </xf>
    <xf numFmtId="20" fontId="88" fillId="0" borderId="99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0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1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4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4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7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45" sqref="B45:N4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6">
        <v>43389</v>
      </c>
      <c r="D3" s="177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 t="s">
        <v>196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0.9826388888888888</v>
      </c>
      <c r="D9" s="26">
        <v>1.1</v>
      </c>
      <c r="E9" s="26">
        <v>9.8</v>
      </c>
      <c r="F9" s="26">
        <v>44</v>
      </c>
      <c r="G9" s="27" t="s">
        <v>201</v>
      </c>
      <c r="H9" s="26">
        <v>4.8</v>
      </c>
      <c r="I9" s="28">
        <v>43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1.6</v>
      </c>
      <c r="E10" s="26">
        <v>9.4</v>
      </c>
      <c r="F10" s="26">
        <v>32</v>
      </c>
      <c r="G10" s="27" t="s">
        <v>214</v>
      </c>
      <c r="H10" s="26">
        <v>10.1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0.3819444444444444</v>
      </c>
      <c r="D11" s="33">
        <v>1.4</v>
      </c>
      <c r="E11" s="33">
        <v>9.3</v>
      </c>
      <c r="F11" s="33">
        <v>32</v>
      </c>
      <c r="G11" s="27" t="s">
        <v>215</v>
      </c>
      <c r="H11" s="33">
        <v>22.9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23.399305555555554</v>
      </c>
      <c r="D12" s="37">
        <f>AVERAGE(D9:D11)</f>
        <v>1.3666666666666665</v>
      </c>
      <c r="E12" s="37">
        <f>AVERAGE(E9:E11)</f>
        <v>9.500000000000002</v>
      </c>
      <c r="F12" s="38">
        <f>AVERAGE(F9:F11)</f>
        <v>36</v>
      </c>
      <c r="G12" s="11"/>
      <c r="H12" s="39">
        <f>AVERAGE(H9:H11)</f>
        <v>12.6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195</v>
      </c>
      <c r="E16" s="167" t="s">
        <v>200</v>
      </c>
      <c r="F16" s="167" t="s">
        <v>206</v>
      </c>
      <c r="G16" s="166" t="s">
        <v>207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0.9548611111111112</v>
      </c>
      <c r="D17" s="25">
        <v>0.9562499999999999</v>
      </c>
      <c r="E17" s="25">
        <v>0.9826388888888888</v>
      </c>
      <c r="F17" s="25">
        <v>0.06736111111111111</v>
      </c>
      <c r="G17" s="25">
        <v>0.39305555555555555</v>
      </c>
      <c r="H17" s="25"/>
      <c r="I17" s="25"/>
      <c r="J17" s="25"/>
      <c r="K17" s="25"/>
      <c r="L17" s="25"/>
      <c r="M17" s="25"/>
      <c r="N17" s="25">
        <v>0.4048611111111111</v>
      </c>
    </row>
    <row r="18" spans="1:14" s="2" customFormat="1" ht="13.5" customHeight="1">
      <c r="A18" s="11"/>
      <c r="B18" s="64" t="s">
        <v>12</v>
      </c>
      <c r="C18" s="44">
        <v>120</v>
      </c>
      <c r="D18" s="43">
        <v>121</v>
      </c>
      <c r="E18" s="43">
        <v>132</v>
      </c>
      <c r="F18" s="43">
        <v>190</v>
      </c>
      <c r="G18" s="43">
        <v>396</v>
      </c>
      <c r="H18" s="43"/>
      <c r="I18" s="43"/>
      <c r="J18" s="43"/>
      <c r="K18" s="43"/>
      <c r="L18" s="43"/>
      <c r="M18" s="43"/>
      <c r="N18" s="43">
        <v>407</v>
      </c>
    </row>
    <row r="19" spans="1:14" s="2" customFormat="1" ht="13.5" customHeight="1" thickBot="1">
      <c r="A19" s="11"/>
      <c r="B19" s="65" t="s">
        <v>13</v>
      </c>
      <c r="C19" s="137"/>
      <c r="D19" s="44">
        <v>131</v>
      </c>
      <c r="E19" s="44">
        <v>189</v>
      </c>
      <c r="F19" s="44">
        <v>395</v>
      </c>
      <c r="G19" s="44">
        <v>406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58</v>
      </c>
      <c r="F20" s="45">
        <f>IF(ISNUMBER(F18),F19-F18+1,"")</f>
        <v>206</v>
      </c>
      <c r="G20" s="45">
        <f>IF(ISNUMBER(G18),G19-G18+1,"")</f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8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9"/>
      <c r="C23" s="164"/>
      <c r="D23" s="164"/>
      <c r="E23" s="20" t="s">
        <v>108</v>
      </c>
      <c r="F23" s="219" t="s">
        <v>202</v>
      </c>
      <c r="G23" s="220"/>
      <c r="H23" s="221"/>
      <c r="I23" s="81"/>
      <c r="J23" s="20"/>
      <c r="K23" s="20" t="s">
        <v>110</v>
      </c>
      <c r="L23" s="219" t="s">
        <v>198</v>
      </c>
      <c r="M23" s="220"/>
      <c r="N23" s="222"/>
    </row>
    <row r="24" spans="1:14" s="2" customFormat="1" ht="18.75" customHeight="1">
      <c r="A24" s="11"/>
      <c r="B24" s="189"/>
      <c r="C24" s="165">
        <v>126</v>
      </c>
      <c r="D24" s="165">
        <v>128</v>
      </c>
      <c r="E24" s="79" t="s">
        <v>109</v>
      </c>
      <c r="F24" s="219" t="s">
        <v>204</v>
      </c>
      <c r="G24" s="220"/>
      <c r="H24" s="221"/>
      <c r="I24" s="82">
        <v>396</v>
      </c>
      <c r="J24" s="80">
        <v>398</v>
      </c>
      <c r="K24" s="80" t="s">
        <v>111</v>
      </c>
      <c r="L24" s="219" t="s">
        <v>216</v>
      </c>
      <c r="M24" s="220"/>
      <c r="N24" s="222"/>
    </row>
    <row r="25" spans="1:14" s="2" customFormat="1" ht="18.75" customHeight="1">
      <c r="A25" s="11" t="s">
        <v>107</v>
      </c>
      <c r="B25" s="189"/>
      <c r="C25" s="164"/>
      <c r="D25" s="164"/>
      <c r="E25" s="20" t="s">
        <v>106</v>
      </c>
      <c r="F25" s="219" t="s">
        <v>198</v>
      </c>
      <c r="G25" s="220"/>
      <c r="H25" s="221"/>
      <c r="I25" s="81"/>
      <c r="J25" s="20"/>
      <c r="K25" s="20" t="s">
        <v>197</v>
      </c>
      <c r="L25" s="219" t="s">
        <v>203</v>
      </c>
      <c r="M25" s="220"/>
      <c r="N25" s="222"/>
    </row>
    <row r="26" spans="1:14" s="2" customFormat="1" ht="18.75" customHeight="1">
      <c r="A26" s="11"/>
      <c r="B26" s="190"/>
      <c r="C26" s="164">
        <v>129</v>
      </c>
      <c r="D26" s="164">
        <v>131</v>
      </c>
      <c r="E26" s="168" t="s">
        <v>104</v>
      </c>
      <c r="F26" s="219" t="s">
        <v>205</v>
      </c>
      <c r="G26" s="220"/>
      <c r="H26" s="221"/>
      <c r="I26" s="81">
        <v>399</v>
      </c>
      <c r="J26" s="20">
        <v>401</v>
      </c>
      <c r="K26" s="20" t="s">
        <v>105</v>
      </c>
      <c r="L26" s="219" t="s">
        <v>217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0.06319444444444444</v>
      </c>
      <c r="D30" s="126">
        <v>0.28750000000000003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0.3506944444444445</v>
      </c>
      <c r="N30" s="128"/>
    </row>
    <row r="31" spans="1:14" s="2" customFormat="1" ht="13.5" customHeight="1">
      <c r="A31" s="11"/>
      <c r="B31" s="108" t="s">
        <v>41</v>
      </c>
      <c r="C31" s="116">
        <v>0.08472222222222221</v>
      </c>
      <c r="D31" s="32">
        <v>0.3145833333333333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0.3993055555555555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9" t="s">
        <v>178</v>
      </c>
      <c r="C35" s="202" t="s">
        <v>209</v>
      </c>
      <c r="D35" s="203"/>
      <c r="E35" s="202" t="s">
        <v>211</v>
      </c>
      <c r="F35" s="203"/>
      <c r="G35" s="202" t="s">
        <v>212</v>
      </c>
      <c r="H35" s="203"/>
      <c r="I35" s="202"/>
      <c r="J35" s="203"/>
      <c r="K35" s="202"/>
      <c r="L35" s="203"/>
      <c r="M35" s="202"/>
      <c r="N35" s="203"/>
    </row>
    <row r="36" spans="1:14" s="2" customFormat="1" ht="19.5" customHeight="1">
      <c r="A36" s="11"/>
      <c r="B36" s="200"/>
      <c r="C36" s="202"/>
      <c r="D36" s="203"/>
      <c r="E36" s="202"/>
      <c r="F36" s="203"/>
      <c r="G36" s="202"/>
      <c r="H36" s="203"/>
      <c r="I36" s="202"/>
      <c r="J36" s="203"/>
      <c r="K36" s="202"/>
      <c r="L36" s="203"/>
      <c r="M36" s="202"/>
      <c r="N36" s="203"/>
    </row>
    <row r="37" spans="1:14" s="2" customFormat="1" ht="19.5" customHeight="1">
      <c r="A37" s="11"/>
      <c r="B37" s="200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00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00"/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</row>
    <row r="40" spans="1:14" s="2" customFormat="1" ht="19.5" customHeight="1">
      <c r="A40" s="11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1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3" t="s">
        <v>210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196</v>
      </c>
      <c r="B46" s="173" t="s">
        <v>213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04" t="s">
        <v>208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52" customFormat="1" ht="22.5" customHeight="1">
      <c r="B57" s="100" t="s">
        <v>63</v>
      </c>
      <c r="C57" s="56">
        <v>-155.4</v>
      </c>
      <c r="D57" s="56">
        <v>-157.7</v>
      </c>
      <c r="E57" s="98" t="s">
        <v>64</v>
      </c>
      <c r="F57" s="56">
        <v>28.5</v>
      </c>
      <c r="G57" s="56">
        <v>27.4</v>
      </c>
      <c r="H57" s="99" t="s">
        <v>95</v>
      </c>
      <c r="I57" s="146">
        <v>1</v>
      </c>
      <c r="J57" s="57" t="s">
        <v>180</v>
      </c>
      <c r="K57" s="182" t="s">
        <v>193</v>
      </c>
      <c r="L57" s="187"/>
      <c r="M57" s="182" t="s">
        <v>188</v>
      </c>
      <c r="N57" s="183"/>
      <c r="O57" s="7"/>
    </row>
    <row r="58" spans="2:15" s="52" customFormat="1" ht="22.5" customHeight="1">
      <c r="B58" s="100" t="s">
        <v>65</v>
      </c>
      <c r="C58" s="56">
        <v>-114.3</v>
      </c>
      <c r="D58" s="56">
        <v>-119.4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182" t="s">
        <v>187</v>
      </c>
      <c r="L58" s="187"/>
      <c r="M58" s="182" t="s">
        <v>189</v>
      </c>
      <c r="N58" s="183"/>
      <c r="O58" s="7"/>
    </row>
    <row r="59" spans="2:15" s="52" customFormat="1" ht="22.5" customHeight="1">
      <c r="B59" s="100" t="s">
        <v>66</v>
      </c>
      <c r="C59" s="56">
        <v>-178.2</v>
      </c>
      <c r="D59" s="56">
        <v>-194.4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82" t="s">
        <v>190</v>
      </c>
      <c r="L59" s="187"/>
      <c r="M59" s="182" t="s">
        <v>191</v>
      </c>
      <c r="N59" s="183"/>
      <c r="O59" s="7"/>
    </row>
    <row r="60" spans="2:15" s="52" customFormat="1" ht="22.5" customHeight="1">
      <c r="B60" s="100" t="s">
        <v>67</v>
      </c>
      <c r="C60" s="56">
        <v>-85.8</v>
      </c>
      <c r="D60" s="56">
        <v>-93.4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182" t="s">
        <v>190</v>
      </c>
      <c r="L60" s="187"/>
      <c r="M60" s="182" t="s">
        <v>192</v>
      </c>
      <c r="N60" s="183"/>
      <c r="O60" s="7"/>
    </row>
    <row r="61" spans="2:15" s="52" customFormat="1" ht="22.5" customHeight="1">
      <c r="B61" s="100" t="s">
        <v>69</v>
      </c>
      <c r="C61" s="56">
        <v>25.6</v>
      </c>
      <c r="D61" s="56">
        <v>23.1</v>
      </c>
      <c r="E61" s="99" t="s">
        <v>164</v>
      </c>
      <c r="F61" s="58">
        <v>15</v>
      </c>
      <c r="G61" s="58">
        <v>10</v>
      </c>
      <c r="H61" s="98" t="s">
        <v>70</v>
      </c>
      <c r="I61" s="148">
        <v>0</v>
      </c>
      <c r="J61" s="209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</v>
      </c>
      <c r="D62" s="56">
        <v>18.9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1</v>
      </c>
      <c r="J62" s="210"/>
      <c r="K62" s="184"/>
      <c r="L62" s="185"/>
      <c r="M62" s="185"/>
      <c r="N62" s="186"/>
      <c r="O62" s="7"/>
    </row>
    <row r="63" spans="2:15" s="52" customFormat="1" ht="22.5" customHeight="1">
      <c r="B63" s="100" t="s">
        <v>74</v>
      </c>
      <c r="C63" s="56">
        <v>18.2</v>
      </c>
      <c r="D63" s="56">
        <v>16.2</v>
      </c>
      <c r="E63" s="99" t="s">
        <v>184</v>
      </c>
      <c r="F63" s="60">
        <v>2.4</v>
      </c>
      <c r="G63" s="62">
        <v>2.4</v>
      </c>
      <c r="H63" s="98" t="s">
        <v>75</v>
      </c>
      <c r="I63" s="148">
        <v>0</v>
      </c>
      <c r="J63" s="210"/>
      <c r="K63" s="184"/>
      <c r="L63" s="185"/>
      <c r="M63" s="185"/>
      <c r="N63" s="186"/>
      <c r="O63" s="7"/>
    </row>
    <row r="64" spans="2:15" s="52" customFormat="1" ht="22.5" customHeight="1">
      <c r="B64" s="100" t="s">
        <v>76</v>
      </c>
      <c r="C64" s="56">
        <v>17</v>
      </c>
      <c r="D64" s="56">
        <v>15</v>
      </c>
      <c r="E64" s="99" t="s">
        <v>185</v>
      </c>
      <c r="F64" s="60">
        <v>0.4</v>
      </c>
      <c r="G64" s="62">
        <v>0.4</v>
      </c>
      <c r="H64" s="103"/>
      <c r="I64" s="89"/>
      <c r="J64" s="210"/>
      <c r="K64" s="184"/>
      <c r="L64" s="185"/>
      <c r="M64" s="185"/>
      <c r="N64" s="186"/>
      <c r="O64" s="7"/>
    </row>
    <row r="65" spans="2:15" s="52" customFormat="1" ht="22.5" customHeight="1">
      <c r="B65" s="101" t="s">
        <v>126</v>
      </c>
      <c r="C65" s="61">
        <v>2.56E-05</v>
      </c>
      <c r="D65" s="61">
        <v>1.99E-05</v>
      </c>
      <c r="E65" s="98" t="s">
        <v>77</v>
      </c>
      <c r="F65" s="56">
        <v>12</v>
      </c>
      <c r="G65" s="62">
        <v>8.8</v>
      </c>
      <c r="H65" s="99" t="s">
        <v>97</v>
      </c>
      <c r="I65" s="62">
        <v>10</v>
      </c>
      <c r="J65" s="210"/>
      <c r="K65" s="184"/>
      <c r="L65" s="185"/>
      <c r="M65" s="185"/>
      <c r="N65" s="186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27.3</v>
      </c>
      <c r="G66" s="144">
        <v>29.4</v>
      </c>
      <c r="H66" s="104" t="s">
        <v>98</v>
      </c>
      <c r="I66" s="147">
        <v>10</v>
      </c>
      <c r="J66" s="211"/>
      <c r="K66" s="191"/>
      <c r="L66" s="192"/>
      <c r="M66" s="192"/>
      <c r="N66" s="193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34" t="s">
        <v>144</v>
      </c>
      <c r="C75" s="208"/>
      <c r="D75" s="157">
        <v>0</v>
      </c>
      <c r="E75" s="208" t="s">
        <v>128</v>
      </c>
      <c r="F75" s="208"/>
      <c r="G75" s="157">
        <v>0</v>
      </c>
      <c r="H75" s="208" t="s">
        <v>133</v>
      </c>
      <c r="I75" s="208"/>
      <c r="J75" s="157">
        <v>0</v>
      </c>
      <c r="K75" s="208" t="s">
        <v>158</v>
      </c>
      <c r="L75" s="208"/>
      <c r="M75" s="161">
        <v>0</v>
      </c>
      <c r="N75" s="63"/>
      <c r="O75" s="9"/>
    </row>
    <row r="76" spans="2:15" s="52" customFormat="1" ht="18.75" customHeight="1">
      <c r="B76" s="212" t="s">
        <v>145</v>
      </c>
      <c r="C76" s="207"/>
      <c r="D76" s="158">
        <v>0</v>
      </c>
      <c r="E76" s="207" t="s">
        <v>129</v>
      </c>
      <c r="F76" s="207"/>
      <c r="G76" s="158">
        <v>0</v>
      </c>
      <c r="H76" s="207" t="s">
        <v>136</v>
      </c>
      <c r="I76" s="207"/>
      <c r="J76" s="158">
        <v>0</v>
      </c>
      <c r="K76" s="207" t="s">
        <v>143</v>
      </c>
      <c r="L76" s="207"/>
      <c r="M76" s="162">
        <v>0</v>
      </c>
      <c r="N76" s="63"/>
      <c r="O76" s="9"/>
    </row>
    <row r="77" spans="2:15" s="52" customFormat="1" ht="18.75" customHeight="1">
      <c r="B77" s="212" t="s">
        <v>146</v>
      </c>
      <c r="C77" s="207"/>
      <c r="D77" s="158">
        <v>0</v>
      </c>
      <c r="E77" s="207" t="s">
        <v>130</v>
      </c>
      <c r="F77" s="207"/>
      <c r="G77" s="158">
        <v>0</v>
      </c>
      <c r="H77" s="207" t="s">
        <v>160</v>
      </c>
      <c r="I77" s="207"/>
      <c r="J77" s="160">
        <v>0</v>
      </c>
      <c r="K77" s="207" t="s">
        <v>162</v>
      </c>
      <c r="L77" s="207"/>
      <c r="M77" s="162">
        <v>0</v>
      </c>
      <c r="N77" s="63"/>
      <c r="O77" s="9"/>
    </row>
    <row r="78" spans="2:15" s="52" customFormat="1" ht="18.75" customHeight="1">
      <c r="B78" s="212" t="s">
        <v>147</v>
      </c>
      <c r="C78" s="207"/>
      <c r="D78" s="158">
        <v>0</v>
      </c>
      <c r="E78" s="207" t="s">
        <v>131</v>
      </c>
      <c r="F78" s="207"/>
      <c r="G78" s="158">
        <v>0</v>
      </c>
      <c r="H78" s="207" t="s">
        <v>161</v>
      </c>
      <c r="I78" s="207"/>
      <c r="J78" s="158">
        <v>0</v>
      </c>
      <c r="K78" s="207" t="s">
        <v>159</v>
      </c>
      <c r="L78" s="207"/>
      <c r="M78" s="162">
        <v>0</v>
      </c>
      <c r="N78" s="63"/>
      <c r="O78" s="9"/>
    </row>
    <row r="79" spans="2:15" s="52" customFormat="1" ht="18.75" customHeight="1">
      <c r="B79" s="212" t="s">
        <v>148</v>
      </c>
      <c r="C79" s="207"/>
      <c r="D79" s="158">
        <v>0</v>
      </c>
      <c r="E79" s="207" t="s">
        <v>134</v>
      </c>
      <c r="F79" s="207"/>
      <c r="G79" s="158">
        <v>0</v>
      </c>
      <c r="H79" s="207" t="s">
        <v>138</v>
      </c>
      <c r="I79" s="207"/>
      <c r="J79" s="160">
        <v>0</v>
      </c>
      <c r="K79" s="207" t="s">
        <v>142</v>
      </c>
      <c r="L79" s="207"/>
      <c r="M79" s="162">
        <v>0</v>
      </c>
      <c r="N79" s="63"/>
      <c r="O79" s="9"/>
    </row>
    <row r="80" spans="2:15" s="52" customFormat="1" ht="18.75" customHeight="1">
      <c r="B80" s="212" t="s">
        <v>113</v>
      </c>
      <c r="C80" s="207"/>
      <c r="D80" s="158">
        <v>0</v>
      </c>
      <c r="E80" s="207" t="s">
        <v>135</v>
      </c>
      <c r="F80" s="207"/>
      <c r="G80" s="158">
        <v>0</v>
      </c>
      <c r="H80" s="207" t="s">
        <v>139</v>
      </c>
      <c r="I80" s="207"/>
      <c r="J80" s="160">
        <v>0</v>
      </c>
      <c r="K80" s="207" t="s">
        <v>127</v>
      </c>
      <c r="L80" s="207"/>
      <c r="M80" s="162">
        <v>0</v>
      </c>
      <c r="N80" s="63"/>
      <c r="O80" s="9"/>
    </row>
    <row r="81" spans="2:15" s="52" customFormat="1" ht="18.75" customHeight="1">
      <c r="B81" s="212" t="s">
        <v>122</v>
      </c>
      <c r="C81" s="207"/>
      <c r="D81" s="158">
        <v>0</v>
      </c>
      <c r="E81" s="207" t="s">
        <v>132</v>
      </c>
      <c r="F81" s="207"/>
      <c r="G81" s="158">
        <v>0</v>
      </c>
      <c r="H81" s="207" t="s">
        <v>140</v>
      </c>
      <c r="I81" s="207"/>
      <c r="J81" s="158">
        <v>0</v>
      </c>
      <c r="K81" s="207" t="s">
        <v>186</v>
      </c>
      <c r="L81" s="207"/>
      <c r="M81" s="162">
        <v>0</v>
      </c>
      <c r="N81" s="63"/>
      <c r="O81" s="169"/>
    </row>
    <row r="82" spans="2:15" s="52" customFormat="1" ht="18.75" customHeight="1">
      <c r="B82" s="230" t="s">
        <v>123</v>
      </c>
      <c r="C82" s="178"/>
      <c r="D82" s="159">
        <v>0</v>
      </c>
      <c r="E82" s="178" t="s">
        <v>137</v>
      </c>
      <c r="F82" s="178"/>
      <c r="G82" s="159">
        <v>0</v>
      </c>
      <c r="H82" s="178" t="s">
        <v>141</v>
      </c>
      <c r="I82" s="178"/>
      <c r="J82" s="159">
        <v>0</v>
      </c>
      <c r="K82" s="178"/>
      <c r="L82" s="178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218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1"/>
      <c r="O87" s="7"/>
    </row>
    <row r="88" spans="2:15" s="52" customFormat="1" ht="12" customHeight="1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  <c r="O88" s="7"/>
    </row>
    <row r="89" spans="2:15" s="52" customFormat="1" ht="12" customHeight="1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7"/>
    </row>
    <row r="90" spans="2:15" s="52" customFormat="1" ht="12" customHeight="1">
      <c r="B90" s="179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1"/>
      <c r="O90" s="7"/>
    </row>
    <row r="91" spans="2:15" s="52" customFormat="1" ht="12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1"/>
      <c r="O91" s="7"/>
    </row>
    <row r="92" spans="2:15" s="52" customFormat="1" ht="12" customHeight="1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7"/>
    </row>
    <row r="93" spans="2:15" s="52" customFormat="1" ht="12" customHeight="1">
      <c r="B93" s="17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7"/>
    </row>
    <row r="94" spans="2:15" s="52" customFormat="1" ht="12" customHeight="1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7"/>
    </row>
    <row r="95" spans="2:15" s="52" customFormat="1" ht="12" customHeight="1">
      <c r="B95" s="179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7"/>
    </row>
    <row r="96" spans="2:15" s="52" customFormat="1" ht="12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7"/>
    </row>
    <row r="97" spans="2:15" s="52" customFormat="1" ht="12" customHeight="1">
      <c r="B97" s="179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1"/>
      <c r="O97" s="7"/>
    </row>
    <row r="98" spans="2:15" s="52" customFormat="1" ht="12" customHeight="1">
      <c r="B98" s="179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7"/>
    </row>
    <row r="99" spans="2:15" s="52" customFormat="1" ht="12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7"/>
    </row>
    <row r="100" spans="2:15" s="52" customFormat="1" ht="12" customHeight="1">
      <c r="B100" s="21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  <c r="O100" s="7"/>
    </row>
  </sheetData>
  <sheetProtection/>
  <mergeCells count="131"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37:F37"/>
    <mergeCell ref="G37:H37"/>
    <mergeCell ref="I37:J37"/>
    <mergeCell ref="K37:L37"/>
    <mergeCell ref="C39:D39"/>
    <mergeCell ref="E38:F3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B93:N93"/>
    <mergeCell ref="B76:C76"/>
    <mergeCell ref="H79:I79"/>
    <mergeCell ref="B80:C80"/>
    <mergeCell ref="B81:C81"/>
    <mergeCell ref="H76:I76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2018-10-16T09:48:41Z</dcterms:modified>
  <cp:category/>
  <cp:version/>
  <cp:contentType/>
  <cp:contentStatus/>
</cp:coreProperties>
</file>