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<sst xmlns="http://schemas.openxmlformats.org/spreadsheetml/2006/main" count="244" uniqueCount="231">
  <si>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</si>
  <si>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</si>
  <si>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</si>
  <si>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</si>
  <si>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</si>
  <si>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</si>
  <si>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</si>
  <si>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</si>
  <si>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</si>
  <si>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</si>
  <si>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</si>
  <si>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</si>
  <si>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</si>
  <si>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</si>
  <si>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</si>
  <si>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</si>
  <si>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</si>
  <si>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</si>
  <si>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</si>
  <si>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</si>
  <si>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</si>
  <si>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</si>
  <si>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</si>
  <si>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</si>
  <si>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</si>
  <si>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</si>
  <si>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</si>
  <si>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</si>
  <si>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</si>
  <si>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</si>
  <si>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</si>
  <si>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</si>
  <si>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</si>
  <si>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</si>
  <si>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</si>
  <si>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</si>
  <si>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</si>
  <si>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</si>
  <si>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</si>
  <si>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</si>
  <si>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</si>
  <si>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</si>
  <si>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</si>
  <si>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</si>
  <si>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</si>
  <si>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</si>
  <si>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</si>
  <si>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</si>
  <si>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</si>
  <si>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</si>
  <si>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</si>
  <si>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</si>
  <si>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</si>
  <si>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</si>
  <si>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</si>
  <si>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</si>
  <si>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</si>
  <si>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</si>
  <si>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</si>
  <si>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</si>
  <si>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</si>
  <si>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</si>
  <si>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</si>
  <si>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</si>
  <si>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</si>
  <si>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</si>
  <si>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</si>
  <si>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</si>
  <si>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</si>
  <si>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</si>
  <si>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</si>
  <si>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</si>
  <si>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</si>
  <si>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</si>
  <si>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</si>
  <si>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</si>
  <si>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</si>
  <si>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</si>
  <si>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</si>
  <si>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</si>
  <si>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</si>
  <si>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</si>
  <si>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</si>
  <si>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</si>
  <si>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</si>
  <si>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</si>
  <si>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</si>
  <si>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</si>
  <si>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</si>
  <si>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</si>
  <si>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</si>
  <si>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</si>
  <si>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</si>
  <si>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</si>
  <si>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</si>
  <si>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</si>
  <si>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</si>
  <si>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</si>
  <si>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</si>
  <si>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</si>
  <si>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</si>
  <si>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</si>
  <si>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</si>
  <si>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</si>
  <si>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</si>
  <si>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</si>
  <si>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</si>
  <si>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</si>
  <si>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</si>
  <si>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</si>
  <si>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</si>
  <si>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</si>
  <si>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</si>
  <si>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</si>
  <si>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</si>
  <si>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</si>
  <si>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</si>
  <si>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</si>
  <si>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</si>
  <si>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</si>
  <si>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</si>
  <si>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</si>
  <si>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</si>
  <si>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</si>
  <si>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</si>
  <si>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</si>
  <si>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</si>
  <si>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</si>
  <si>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</si>
  <si>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</si>
  <si>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</si>
  <si>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</si>
  <si>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</si>
  <si>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</si>
  <si>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</si>
  <si>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</si>
  <si>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</si>
  <si>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</si>
  <si>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</si>
  <si>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</si>
  <si>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</si>
  <si>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</si>
  <si>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</si>
  <si>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</si>
  <si>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</si>
  <si>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</si>
  <si>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</si>
  <si>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</si>
  <si>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</si>
  <si>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</si>
  <si>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</si>
  <si>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</si>
  <si>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</si>
  <si>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</si>
  <si>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</si>
  <si>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</si>
  <si>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</si>
  <si>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</si>
  <si>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</si>
  <si>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</si>
  <si>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</si>
  <si>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</si>
  <si>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</si>
  <si>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</si>
  <si>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</si>
  <si>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</si>
  <si>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</si>
  <si>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</si>
  <si>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</si>
  <si>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</si>
  <si>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</si>
  <si>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</si>
  <si>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</si>
  <si>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</si>
  <si>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</si>
  <si>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</si>
  <si>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</si>
  <si>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</si>
  <si>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</si>
  <si>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</si>
  <si>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</si>
  <si>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</si>
  <si>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</si>
  <si>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</si>
  <si>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</si>
  <si>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</si>
  <si>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</si>
  <si>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</si>
  <si>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월령 40% 이상으로 방풍막 연결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</si>
  <si>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</si>
  <si>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</si>
  <si>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</si>
  <si>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</si>
  <si>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</si>
  <si>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</si>
  <si>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</si>
  <si>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권민경</t>
  </si>
  <si>
    <t>CL</t>
  </si>
  <si>
    <t>ALL</t>
  </si>
  <si>
    <t>NE</t>
  </si>
  <si>
    <t>BLG</t>
  </si>
  <si>
    <t>ALL</t>
  </si>
  <si>
    <t>S_056312:N</t>
  </si>
  <si>
    <t>20s/24K 30s/23K 40s/20K</t>
  </si>
  <si>
    <t>30s/18K 40s/20K 60s/22K</t>
  </si>
  <si>
    <t>S_056348:N</t>
  </si>
  <si>
    <t>BLG Last target 686</t>
  </si>
  <si>
    <t>NE</t>
  </si>
  <si>
    <t>NE</t>
  </si>
  <si>
    <t>SN</t>
  </si>
  <si>
    <t>E_056472-056473</t>
  </si>
  <si>
    <t>S_056522:N</t>
  </si>
  <si>
    <t>T_056544</t>
  </si>
  <si>
    <t>[04:41] E_056472-056473 T.IC CRASHED, 재촬영 없음</t>
  </si>
  <si>
    <t>E_056565-056566</t>
  </si>
  <si>
    <t>[04:41] T.IC CRASHED 발생으로 도스창 재실행</t>
  </si>
  <si>
    <t>[08:17] T.IC CRASHED 발생으로 도스창 재실행</t>
  </si>
  <si>
    <t>[08:17] E_056565-056566 T.IC CRASHED, 재촬영 056567-056568</t>
  </si>
  <si>
    <t>[08:45] E_056578-056579 N.IC CRASHED, 재촬영 056580-056581</t>
  </si>
  <si>
    <t>[08:45] N.IC CRASHED 발생으로 도스찰 재실행</t>
  </si>
  <si>
    <t>[09:23] K.IC CRASEHD 발생으로 도스창 재실행</t>
  </si>
  <si>
    <t>[09:23] E_056595-056596 K.IC CRASEHD, 재촬영 056597</t>
  </si>
  <si>
    <t>E_056595-056596</t>
  </si>
  <si>
    <t>E_056578-056579</t>
  </si>
  <si>
    <t>Site Seeing / 1.48 / 1.22 / 0.97</t>
  </si>
  <si>
    <t>S_056613:M</t>
  </si>
  <si>
    <t>S_056619:T</t>
  </si>
  <si>
    <t>60s/20K 40s/20K 30s/20K</t>
  </si>
  <si>
    <t>20s/25K</t>
  </si>
  <si>
    <t>E_056597-056611</t>
  </si>
  <si>
    <t>E_056597-056611 프로젝트 네임 입력 오류, BLG -&gt; SN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</si>
</sst>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43345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0.9638888888888889</v>
      </c>
      <c r="D9" s="26">
        <v>1.5</v>
      </c>
      <c r="E9" s="26">
        <v>6.5</v>
      </c>
      <c r="F9" s="26">
        <v>48</v>
      </c>
      <c r="G9" s="27" t="s">
        <v>208</v>
      </c>
      <c r="H9" s="26">
        <v>12.1</v>
      </c>
      <c r="I9" s="28">
        <v>59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</v>
      </c>
      <c r="E10" s="26">
        <v>7.3</v>
      </c>
      <c r="F10" s="26">
        <v>38</v>
      </c>
      <c r="G10" s="27" t="s">
        <v>207</v>
      </c>
      <c r="H10" s="26">
        <v>10.8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0.4166666666666667</v>
      </c>
      <c r="D11" s="33">
        <v>1.1</v>
      </c>
      <c r="E11" s="33">
        <v>8.6</v>
      </c>
      <c r="F11" s="33">
        <v>31</v>
      </c>
      <c r="G11" s="27" t="s">
        <v>199</v>
      </c>
      <c r="H11" s="33">
        <v>15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23.45277777777778</v>
      </c>
      <c r="D12" s="37">
        <f>AVERAGE(D9:D11)</f>
        <v>1.2</v>
      </c>
      <c r="E12" s="37">
        <f>AVERAGE(E9:E11)</f>
        <v>7.466666666666666</v>
      </c>
      <c r="F12" s="38">
        <f>AVERAGE(F9:F11)</f>
        <v>39</v>
      </c>
      <c r="G12" s="11"/>
      <c r="H12" s="39">
        <f>AVERAGE(H9:H11)</f>
        <v>12.633333333333333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198</v>
      </c>
      <c r="E16" s="168" t="s">
        <v>200</v>
      </c>
      <c r="F16" s="167" t="s">
        <v>209</v>
      </c>
      <c r="G16" s="167" t="s">
        <v>201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0.9340277777777778</v>
      </c>
      <c r="D17" s="25">
        <v>0.9354166666666667</v>
      </c>
      <c r="E17" s="25">
        <v>0.9638888888888889</v>
      </c>
      <c r="F17" s="25">
        <v>0.1951388888888889</v>
      </c>
      <c r="G17" s="25">
        <v>0.4166666666666667</v>
      </c>
      <c r="H17" s="25"/>
      <c r="I17" s="25"/>
      <c r="J17" s="25"/>
      <c r="K17" s="25"/>
      <c r="L17" s="25"/>
      <c r="M17" s="25"/>
      <c r="N17" s="25">
        <v>0.4548611111111111</v>
      </c>
    </row>
    <row r="18" spans="1:14" s="2" customFormat="1" ht="13.5" customHeight="1">
      <c r="A18" s="11"/>
      <c r="B18" s="64" t="s">
        <v>12</v>
      </c>
      <c r="C18" s="44">
        <v>56303</v>
      </c>
      <c r="D18" s="43">
        <v>56304</v>
      </c>
      <c r="E18" s="43">
        <v>56315</v>
      </c>
      <c r="F18" s="43">
        <v>56473</v>
      </c>
      <c r="G18" s="43">
        <v>56612</v>
      </c>
      <c r="H18" s="43"/>
      <c r="I18" s="43"/>
      <c r="J18" s="43"/>
      <c r="K18" s="43"/>
      <c r="L18" s="43"/>
      <c r="M18" s="43"/>
      <c r="N18" s="43">
        <v>56625</v>
      </c>
    </row>
    <row r="19" spans="1:14" s="2" customFormat="1" ht="13.5" customHeight="1" thickBot="1">
      <c r="A19" s="11"/>
      <c r="B19" s="65" t="s">
        <v>13</v>
      </c>
      <c r="C19" s="137"/>
      <c r="D19" s="44">
        <v>56314</v>
      </c>
      <c r="E19" s="44">
        <v>56472</v>
      </c>
      <c r="F19" s="44">
        <v>56611</v>
      </c>
      <c r="G19" s="44">
        <v>56624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158</v>
      </c>
      <c r="F20" s="45">
        <f>IF(ISNUMBER(F18),F19-F18+1,"")</f>
        <v>139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>
        <v>56309</v>
      </c>
      <c r="D23" s="165">
        <v>56311</v>
      </c>
      <c r="E23" s="20" t="s">
        <v>108</v>
      </c>
      <c r="F23" s="219" t="s">
        <v>203</v>
      </c>
      <c r="G23" s="220"/>
      <c r="H23" s="221"/>
      <c r="I23" s="81">
        <v>56617</v>
      </c>
      <c r="J23" s="20">
        <v>56619</v>
      </c>
      <c r="K23" s="20" t="s">
        <v>110</v>
      </c>
      <c r="L23" s="219" t="s">
        <v>227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180</v>
      </c>
      <c r="M24" s="220"/>
      <c r="N24" s="222"/>
    </row>
    <row r="25" spans="1:14" s="2" customFormat="1" ht="18.75" customHeight="1">
      <c r="A25" s="11" t="s">
        <v>107</v>
      </c>
      <c r="B25" s="187"/>
      <c r="C25" s="165">
        <v>56312</v>
      </c>
      <c r="D25" s="165">
        <v>56314</v>
      </c>
      <c r="E25" s="20" t="s">
        <v>106</v>
      </c>
      <c r="F25" s="219" t="s">
        <v>204</v>
      </c>
      <c r="G25" s="220"/>
      <c r="H25" s="221"/>
      <c r="I25" s="81">
        <v>56623</v>
      </c>
      <c r="J25" s="20"/>
      <c r="K25" s="20" t="s">
        <v>109</v>
      </c>
      <c r="L25" s="219" t="s">
        <v>228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0.2034722222222222</v>
      </c>
      <c r="D30" s="126">
        <v>0.20694444444444446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0.41041666666666665</v>
      </c>
      <c r="N30" s="128"/>
    </row>
    <row r="31" spans="1:14" s="2" customFormat="1" ht="13.5" customHeight="1">
      <c r="A31" s="11"/>
      <c r="B31" s="108" t="s">
        <v>41</v>
      </c>
      <c r="C31" s="116">
        <v>0.23124999999999998</v>
      </c>
      <c r="D31" s="32">
        <v>0.22152777777777777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0.4527777777777777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205</v>
      </c>
      <c r="F35" s="201"/>
      <c r="G35" s="200" t="s">
        <v>210</v>
      </c>
      <c r="H35" s="201"/>
      <c r="I35" s="200" t="s">
        <v>211</v>
      </c>
      <c r="J35" s="201"/>
      <c r="K35" s="200" t="s">
        <v>212</v>
      </c>
      <c r="L35" s="201"/>
      <c r="M35" s="200" t="s">
        <v>214</v>
      </c>
      <c r="N35" s="201"/>
    </row>
    <row r="36" spans="1:14" s="2" customFormat="1" ht="19.5" customHeight="1">
      <c r="A36" s="11"/>
      <c r="B36" s="198"/>
      <c r="C36" s="200" t="s">
        <v>223</v>
      </c>
      <c r="D36" s="201"/>
      <c r="E36" s="200" t="s">
        <v>222</v>
      </c>
      <c r="F36" s="201"/>
      <c r="G36" s="200" t="s">
        <v>225</v>
      </c>
      <c r="H36" s="201"/>
      <c r="I36" s="200" t="s">
        <v>226</v>
      </c>
      <c r="J36" s="201"/>
      <c r="K36" s="200" t="s">
        <v>229</v>
      </c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230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-151.36</v>
      </c>
      <c r="D57" s="56">
        <v>-154.166</v>
      </c>
      <c r="E57" s="98" t="s">
        <v>64</v>
      </c>
      <c r="F57" s="56">
        <v>27.4</v>
      </c>
      <c r="G57" s="56">
        <v>26.4</v>
      </c>
      <c r="H57" s="99" t="s">
        <v>95</v>
      </c>
      <c r="I57" s="146">
        <v>1</v>
      </c>
      <c r="J57" s="57" t="s">
        <v>181</v>
      </c>
      <c r="K57" s="180" t="s">
        <v>195</v>
      </c>
      <c r="L57" s="185"/>
      <c r="M57" s="180" t="s">
        <v>190</v>
      </c>
      <c r="N57" s="181"/>
      <c r="O57" s="7"/>
    </row>
    <row r="58" spans="2:15" s="52" customFormat="1" ht="22.5" customHeight="1">
      <c r="B58" s="100" t="s">
        <v>65</v>
      </c>
      <c r="C58" s="56">
        <v>-115.12</v>
      </c>
      <c r="D58" s="56">
        <v>-120.029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0" t="s">
        <v>189</v>
      </c>
      <c r="L58" s="185"/>
      <c r="M58" s="180" t="s">
        <v>191</v>
      </c>
      <c r="N58" s="181"/>
      <c r="O58" s="7"/>
    </row>
    <row r="59" spans="2:15" s="52" customFormat="1" ht="22.5" customHeight="1">
      <c r="B59" s="100" t="s">
        <v>66</v>
      </c>
      <c r="C59" s="56">
        <v>-182.1</v>
      </c>
      <c r="D59" s="56">
        <v>-195.138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192</v>
      </c>
      <c r="L59" s="185"/>
      <c r="M59" s="180" t="s">
        <v>193</v>
      </c>
      <c r="N59" s="181"/>
      <c r="O59" s="7"/>
    </row>
    <row r="60" spans="2:15" s="52" customFormat="1" ht="22.5" customHeight="1">
      <c r="B60" s="100" t="s">
        <v>67</v>
      </c>
      <c r="C60" s="56">
        <v>-187</v>
      </c>
      <c r="D60" s="56">
        <v>-93.7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192</v>
      </c>
      <c r="L60" s="185"/>
      <c r="M60" s="180" t="s">
        <v>194</v>
      </c>
      <c r="N60" s="181"/>
      <c r="O60" s="7"/>
    </row>
    <row r="61" spans="2:15" s="52" customFormat="1" ht="22.5" customHeight="1">
      <c r="B61" s="100" t="s">
        <v>69</v>
      </c>
      <c r="C61" s="56">
        <v>22.6</v>
      </c>
      <c r="D61" s="56">
        <v>21.87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18.17</v>
      </c>
      <c r="D62" s="56">
        <v>17.9</v>
      </c>
      <c r="E62" s="99" t="s">
        <v>166</v>
      </c>
      <c r="F62" s="58">
        <v>275</v>
      </c>
      <c r="G62" s="58">
        <v>260</v>
      </c>
      <c r="H62" s="98" t="s">
        <v>73</v>
      </c>
      <c r="I62" s="148">
        <v>4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15.3</v>
      </c>
      <c r="D63" s="56">
        <v>15.2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14.06</v>
      </c>
      <c r="D64" s="56">
        <v>14.08</v>
      </c>
      <c r="E64" s="99" t="s">
        <v>186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1.54E-05</v>
      </c>
      <c r="D65" s="61">
        <v>1.56E-05</v>
      </c>
      <c r="E65" s="98" t="s">
        <v>77</v>
      </c>
      <c r="F65" s="56">
        <v>12.8</v>
      </c>
      <c r="G65" s="62">
        <v>6.6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30</v>
      </c>
      <c r="G66" s="144">
        <v>27</v>
      </c>
      <c r="H66" s="104" t="s">
        <v>98</v>
      </c>
      <c r="I66" s="147">
        <v>12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188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215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 t="s">
        <v>216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 t="s">
        <v>219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 t="s">
        <v>220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2018-09-04T02:13:13Z</dcterms:modified>
  <cp:category/>
  <cp:version/>
  <cp:contentType/>
  <cp:contentStatus/>
</cp:coreProperties>
</file>