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<sst xmlns="http://schemas.openxmlformats.org/spreadsheetml/2006/main" count="235" uniqueCount="219">
  <si>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</si>
  <si>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</si>
  <si>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</si>
  <si>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</si>
  <si>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</si>
  <si>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</si>
  <si>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</si>
  <si>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</si>
  <si>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</si>
  <si>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</si>
  <si>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</si>
  <si>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</si>
  <si>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</si>
  <si>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</si>
  <si>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</si>
  <si>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</si>
  <si>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</si>
  <si>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</si>
  <si>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</si>
  <si>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</si>
  <si>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</si>
  <si>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</si>
  <si>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</si>
  <si>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</si>
  <si>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</si>
  <si>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</si>
  <si>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</si>
  <si>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</si>
  <si>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</si>
  <si>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</si>
  <si>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</si>
  <si>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</si>
  <si>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</si>
  <si>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</si>
  <si>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</si>
  <si>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</si>
  <si>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</si>
  <si>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</si>
  <si>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</si>
  <si>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</si>
  <si>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</si>
  <si>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</si>
  <si>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</si>
  <si>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</si>
  <si>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</si>
  <si>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</si>
  <si>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</si>
  <si>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</si>
  <si>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</si>
  <si>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</si>
  <si>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</si>
  <si>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</si>
  <si>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</si>
  <si>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</si>
  <si>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</si>
  <si>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</si>
  <si>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</si>
  <si>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</si>
  <si>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</si>
  <si>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</si>
  <si>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</si>
  <si>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</si>
  <si>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</si>
  <si>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</si>
  <si>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</si>
  <si>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</si>
  <si>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</si>
  <si>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</si>
  <si>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</si>
  <si>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</si>
  <si>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</si>
  <si>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</si>
  <si>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</si>
  <si>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</si>
  <si>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</si>
  <si>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</si>
  <si>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</si>
  <si>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</si>
  <si>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</si>
  <si>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</si>
  <si>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</si>
  <si>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</si>
  <si>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</si>
  <si>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</si>
  <si>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</si>
  <si>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</si>
  <si>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</si>
  <si>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</si>
  <si>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</si>
  <si>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</si>
  <si>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</si>
  <si>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</si>
  <si>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</si>
  <si>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</si>
  <si>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</si>
  <si>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</si>
  <si>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</si>
  <si>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</si>
  <si>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</si>
  <si>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</si>
  <si>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</si>
  <si>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</si>
  <si>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</si>
  <si>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</si>
  <si>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</si>
  <si>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</si>
  <si>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</si>
  <si>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</si>
  <si>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</si>
  <si>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</si>
  <si>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</si>
  <si>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</si>
  <si>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</si>
  <si>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</si>
  <si>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</si>
  <si>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</si>
  <si>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</si>
  <si>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</si>
  <si>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</si>
  <si>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</si>
  <si>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</si>
  <si>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</si>
  <si>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</si>
  <si>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</si>
  <si>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</si>
  <si>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</si>
  <si>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</si>
  <si>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</si>
  <si>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</si>
  <si>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</si>
  <si>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</si>
  <si>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</si>
  <si>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</si>
  <si>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</si>
  <si>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</si>
  <si>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</si>
  <si>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</si>
  <si>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</si>
  <si>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</si>
  <si>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</si>
  <si>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</si>
  <si>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</si>
  <si>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</si>
  <si>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</si>
  <si>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</si>
  <si>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</si>
  <si>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</si>
  <si>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</si>
  <si>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</si>
  <si>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</si>
  <si>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</si>
  <si>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</si>
  <si>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</si>
  <si>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</si>
  <si>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</si>
  <si>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</si>
  <si>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</si>
  <si>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</si>
  <si>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</si>
  <si>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</si>
  <si>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</si>
  <si>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</si>
  <si>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</si>
  <si>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</si>
  <si>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</si>
  <si>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</si>
  <si>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</si>
  <si>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</si>
  <si>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</si>
  <si>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</si>
  <si>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</si>
  <si>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</si>
  <si>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</si>
  <si>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</si>
  <si>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</si>
  <si>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</si>
  <si>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</si>
  <si>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</si>
  <si>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</si>
  <si>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</si>
  <si>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</si>
  <si>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</si>
  <si>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</si>
  <si>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</si>
  <si>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</si>
  <si>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</si>
  <si>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</si>
  <si>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</si>
  <si>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ALL</t>
  </si>
  <si>
    <t>KX2016-03-23:1381</t>
  </si>
  <si>
    <t>KX2018-01-31:1531</t>
  </si>
  <si>
    <t>KS2016-01-13:1370</t>
  </si>
  <si>
    <t>KG2016-06-02:1407</t>
  </si>
  <si>
    <t>v7.2</t>
  </si>
  <si>
    <t>v7.3</t>
  </si>
  <si>
    <t>/ / / / /</t>
  </si>
  <si>
    <t>기기상태</t>
  </si>
  <si>
    <t>월령 40% 미만으로 방풍막 연결 해제</t>
  </si>
  <si>
    <t>최정식</t>
  </si>
  <si>
    <t>BLG</t>
  </si>
  <si>
    <t>NE</t>
  </si>
  <si>
    <t>NE</t>
  </si>
  <si>
    <t>20s/26k 30s/24k 40s/23k</t>
  </si>
  <si>
    <t>30s/13k 40s/12k 60s/13k</t>
  </si>
  <si>
    <t>SN</t>
  </si>
  <si>
    <t>T_049622</t>
  </si>
  <si>
    <t>E_049667-049669</t>
  </si>
  <si>
    <t>[01:55] E_049667-049669 M.ic Dead로 인해 M칩 영상 누락 / 재촬영 049670~</t>
  </si>
  <si>
    <t>T_049689</t>
  </si>
  <si>
    <t>NE</t>
  </si>
  <si>
    <t>BLG Last target 398</t>
  </si>
  <si>
    <t>E_049806-049807</t>
  </si>
  <si>
    <t>[07:08] E_049806-049807 M.ic Down으로 인해 M칩 영상 누락 / 재촬영 049808</t>
  </si>
  <si>
    <t>S_049839:M</t>
  </si>
  <si>
    <t>T_049848</t>
  </si>
  <si>
    <t>S_049840:N</t>
  </si>
  <si>
    <t>S_049884:T</t>
  </si>
  <si>
    <t>Site Seeing / 1.11 / 0.91 / 1.15</t>
  </si>
  <si>
    <t>구름 영향으로 새벽 플랫 미촬영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</si>
</sst>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53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43321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174</v>
      </c>
    </row>
    <row r="9" spans="1:14" s="2" customFormat="1" ht="13.5" customHeight="1">
      <c r="A9" s="11"/>
      <c r="B9" s="17" t="s">
        <v>8</v>
      </c>
      <c r="C9" s="25">
        <v>0.9590277777777777</v>
      </c>
      <c r="D9" s="26">
        <v>1.1</v>
      </c>
      <c r="E9" s="26">
        <v>16</v>
      </c>
      <c r="F9" s="26">
        <v>19</v>
      </c>
      <c r="G9" s="27" t="s">
        <v>200</v>
      </c>
      <c r="H9" s="26">
        <v>5.8</v>
      </c>
      <c r="I9" s="28">
        <v>7</v>
      </c>
      <c r="J9" s="29">
        <v>0</v>
      </c>
      <c r="K9" s="11"/>
      <c r="L9" s="21">
        <v>2</v>
      </c>
      <c r="M9" s="74" t="s">
        <v>2</v>
      </c>
      <c r="N9" s="75" t="s">
        <v>175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>
        <v>1.7</v>
      </c>
      <c r="E10" s="26">
        <v>15.4</v>
      </c>
      <c r="F10" s="26">
        <v>20</v>
      </c>
      <c r="G10" s="27" t="s">
        <v>209</v>
      </c>
      <c r="H10" s="26">
        <v>28.7</v>
      </c>
      <c r="I10" s="11"/>
      <c r="J10" s="30">
        <v>0</v>
      </c>
      <c r="K10" s="11"/>
      <c r="L10" s="21">
        <v>4</v>
      </c>
      <c r="M10" s="74" t="s">
        <v>40</v>
      </c>
      <c r="N10" s="22" t="s">
        <v>111</v>
      </c>
      <c r="O10" s="3"/>
    </row>
    <row r="11" spans="1:15" s="2" customFormat="1" ht="13.5" customHeight="1" thickBot="1">
      <c r="A11" s="11"/>
      <c r="B11" s="31" t="s">
        <v>9</v>
      </c>
      <c r="C11" s="32">
        <v>0.43402777777777773</v>
      </c>
      <c r="D11" s="33">
        <v>1.4</v>
      </c>
      <c r="E11" s="33">
        <v>15.1</v>
      </c>
      <c r="F11" s="33">
        <v>15</v>
      </c>
      <c r="G11" s="27" t="s">
        <v>201</v>
      </c>
      <c r="H11" s="33">
        <v>20.8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23.475</v>
      </c>
      <c r="D12" s="37">
        <f>AVERAGE(D9:D11)</f>
        <v>1.3999999999999997</v>
      </c>
      <c r="E12" s="37">
        <f>AVERAGE(E9:E11)</f>
        <v>15.5</v>
      </c>
      <c r="F12" s="38">
        <f>AVERAGE(F9:F11)</f>
        <v>18</v>
      </c>
      <c r="G12" s="11"/>
      <c r="H12" s="39">
        <f>AVERAGE(H9:H11)</f>
        <v>18.433333333333334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170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188</v>
      </c>
      <c r="E16" s="168" t="s">
        <v>199</v>
      </c>
      <c r="F16" s="167" t="s">
        <v>204</v>
      </c>
      <c r="G16" s="167" t="s">
        <v>188</v>
      </c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0.9319444444444445</v>
      </c>
      <c r="D17" s="25">
        <v>0.9333333333333332</v>
      </c>
      <c r="E17" s="25">
        <v>0.9590277777777777</v>
      </c>
      <c r="F17" s="25">
        <v>0.25972222222222224</v>
      </c>
      <c r="G17" s="25">
        <v>0.45555555555555555</v>
      </c>
      <c r="H17" s="25"/>
      <c r="I17" s="25"/>
      <c r="J17" s="25"/>
      <c r="K17" s="25"/>
      <c r="L17" s="25"/>
      <c r="M17" s="25"/>
      <c r="N17" s="25">
        <v>0.4597222222222222</v>
      </c>
    </row>
    <row r="18" spans="1:14" s="2" customFormat="1" ht="13.5" customHeight="1">
      <c r="A18" s="11"/>
      <c r="B18" s="64" t="s">
        <v>12</v>
      </c>
      <c r="C18" s="44">
        <v>49574</v>
      </c>
      <c r="D18" s="43">
        <v>49575</v>
      </c>
      <c r="E18" s="43">
        <v>49587</v>
      </c>
      <c r="F18" s="43">
        <v>49781</v>
      </c>
      <c r="G18" s="43">
        <v>49899</v>
      </c>
      <c r="H18" s="43"/>
      <c r="I18" s="43"/>
      <c r="J18" s="43"/>
      <c r="K18" s="43"/>
      <c r="L18" s="43"/>
      <c r="M18" s="43"/>
      <c r="N18" s="43">
        <v>49904</v>
      </c>
    </row>
    <row r="19" spans="1:14" s="2" customFormat="1" ht="13.5" customHeight="1" thickBot="1">
      <c r="A19" s="11"/>
      <c r="B19" s="65" t="s">
        <v>13</v>
      </c>
      <c r="C19" s="137"/>
      <c r="D19" s="44">
        <v>49586</v>
      </c>
      <c r="E19" s="44">
        <v>49780</v>
      </c>
      <c r="F19" s="44">
        <v>49898</v>
      </c>
      <c r="G19" s="44">
        <v>49903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171</v>
      </c>
      <c r="C20" s="139"/>
      <c r="D20" s="140">
        <f aca="true" t="shared" si="0" ref="D20:J20">IF(ISNUMBER(D18),D19-D18+1,"")</f>
        <v>12</v>
      </c>
      <c r="E20" s="45">
        <f>IF(ISNUMBER(E18),E19-E18+1,"")</f>
        <v>194</v>
      </c>
      <c r="F20" s="45">
        <f>IF(ISNUMBER(F18),F19-F18+1,"")</f>
        <v>118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99</v>
      </c>
      <c r="C22" s="76" t="s">
        <v>100</v>
      </c>
      <c r="D22" s="77" t="s">
        <v>101</v>
      </c>
      <c r="E22" s="78" t="s">
        <v>102</v>
      </c>
      <c r="F22" s="197" t="s">
        <v>169</v>
      </c>
      <c r="G22" s="198"/>
      <c r="H22" s="199"/>
      <c r="I22" s="83" t="s">
        <v>100</v>
      </c>
      <c r="J22" s="77" t="s">
        <v>101</v>
      </c>
      <c r="K22" s="77" t="s">
        <v>102</v>
      </c>
      <c r="L22" s="197" t="s">
        <v>169</v>
      </c>
      <c r="M22" s="198"/>
      <c r="N22" s="199"/>
    </row>
    <row r="23" spans="1:14" s="2" customFormat="1" ht="18.75" customHeight="1">
      <c r="A23" s="11"/>
      <c r="B23" s="215"/>
      <c r="C23" s="165">
        <v>49581</v>
      </c>
      <c r="D23" s="165">
        <v>49583</v>
      </c>
      <c r="E23" s="20" t="s">
        <v>107</v>
      </c>
      <c r="F23" s="189" t="s">
        <v>202</v>
      </c>
      <c r="G23" s="190"/>
      <c r="H23" s="193"/>
      <c r="I23" s="81"/>
      <c r="J23" s="20"/>
      <c r="K23" s="20" t="s">
        <v>109</v>
      </c>
      <c r="L23" s="189" t="s">
        <v>179</v>
      </c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108</v>
      </c>
      <c r="F24" s="189" t="s">
        <v>179</v>
      </c>
      <c r="G24" s="190"/>
      <c r="H24" s="193"/>
      <c r="I24" s="82"/>
      <c r="J24" s="80"/>
      <c r="K24" s="80" t="s">
        <v>110</v>
      </c>
      <c r="L24" s="189" t="s">
        <v>179</v>
      </c>
      <c r="M24" s="190"/>
      <c r="N24" s="191"/>
    </row>
    <row r="25" spans="1:14" s="2" customFormat="1" ht="18.75" customHeight="1">
      <c r="A25" s="11" t="s">
        <v>106</v>
      </c>
      <c r="B25" s="215"/>
      <c r="C25" s="165">
        <v>49584</v>
      </c>
      <c r="D25" s="165">
        <v>49586</v>
      </c>
      <c r="E25" s="20" t="s">
        <v>105</v>
      </c>
      <c r="F25" s="189" t="s">
        <v>203</v>
      </c>
      <c r="G25" s="190"/>
      <c r="H25" s="193"/>
      <c r="I25" s="81"/>
      <c r="J25" s="20"/>
      <c r="K25" s="20" t="s">
        <v>108</v>
      </c>
      <c r="L25" s="189" t="s">
        <v>179</v>
      </c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103</v>
      </c>
      <c r="F26" s="189" t="s">
        <v>179</v>
      </c>
      <c r="G26" s="190"/>
      <c r="H26" s="193"/>
      <c r="I26" s="81"/>
      <c r="J26" s="20"/>
      <c r="K26" s="20" t="s">
        <v>104</v>
      </c>
      <c r="L26" s="189" t="s">
        <v>195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0.2777777777777778</v>
      </c>
      <c r="D30" s="126">
        <v>0.15694444444444444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0.43472222222222223</v>
      </c>
      <c r="N30" s="128"/>
    </row>
    <row r="31" spans="1:14" s="2" customFormat="1" ht="13.5" customHeight="1">
      <c r="A31" s="11"/>
      <c r="B31" s="108" t="s">
        <v>41</v>
      </c>
      <c r="C31" s="116">
        <v>0.30069444444444443</v>
      </c>
      <c r="D31" s="32">
        <v>0.17430555555555557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0.475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177</v>
      </c>
      <c r="C35" s="195" t="s">
        <v>205</v>
      </c>
      <c r="D35" s="196"/>
      <c r="E35" s="195" t="s">
        <v>206</v>
      </c>
      <c r="F35" s="196"/>
      <c r="G35" s="195" t="s">
        <v>208</v>
      </c>
      <c r="H35" s="196"/>
      <c r="I35" s="195" t="s">
        <v>211</v>
      </c>
      <c r="J35" s="196"/>
      <c r="K35" s="195" t="s">
        <v>213</v>
      </c>
      <c r="L35" s="196"/>
      <c r="M35" s="195" t="s">
        <v>214</v>
      </c>
      <c r="N35" s="196"/>
    </row>
    <row r="36" spans="1:14" s="2" customFormat="1" ht="19.5" customHeight="1">
      <c r="A36" s="11"/>
      <c r="B36" s="226"/>
      <c r="C36" s="195" t="s">
        <v>215</v>
      </c>
      <c r="D36" s="196"/>
      <c r="E36" s="195" t="s">
        <v>216</v>
      </c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176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217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207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212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218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210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196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166</v>
      </c>
      <c r="N55" s="90" t="s">
        <v>156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173</v>
      </c>
      <c r="F56" s="91" t="s">
        <v>56</v>
      </c>
      <c r="G56" s="95" t="s">
        <v>57</v>
      </c>
      <c r="H56" s="95" t="s">
        <v>58</v>
      </c>
      <c r="I56" s="95" t="s">
        <v>59</v>
      </c>
      <c r="J56" s="220" t="s">
        <v>60</v>
      </c>
      <c r="K56" s="221"/>
      <c r="L56" s="222"/>
      <c r="M56" s="223" t="s">
        <v>61</v>
      </c>
      <c r="N56" s="224"/>
      <c r="O56" s="8"/>
    </row>
    <row r="57" spans="2:15" s="52" customFormat="1" ht="22.5" customHeight="1">
      <c r="B57" s="100" t="s">
        <v>62</v>
      </c>
      <c r="C57" s="56">
        <v>-152.4</v>
      </c>
      <c r="D57" s="56">
        <v>-155.5</v>
      </c>
      <c r="E57" s="98" t="s">
        <v>63</v>
      </c>
      <c r="F57" s="56">
        <v>28.6</v>
      </c>
      <c r="G57" s="56">
        <v>28.4</v>
      </c>
      <c r="H57" s="99" t="s">
        <v>94</v>
      </c>
      <c r="I57" s="146">
        <v>3</v>
      </c>
      <c r="J57" s="57" t="s">
        <v>180</v>
      </c>
      <c r="K57" s="208" t="s">
        <v>193</v>
      </c>
      <c r="L57" s="209"/>
      <c r="M57" s="208" t="s">
        <v>189</v>
      </c>
      <c r="N57" s="210"/>
      <c r="O57" s="7"/>
    </row>
    <row r="58" spans="2:15" s="52" customFormat="1" ht="22.5" customHeight="1">
      <c r="B58" s="100" t="s">
        <v>64</v>
      </c>
      <c r="C58" s="56">
        <v>-118.8</v>
      </c>
      <c r="D58" s="56">
        <v>-124</v>
      </c>
      <c r="E58" s="99" t="s">
        <v>168</v>
      </c>
      <c r="F58" s="146">
        <v>10</v>
      </c>
      <c r="G58" s="146">
        <v>10</v>
      </c>
      <c r="H58" s="99" t="s">
        <v>183</v>
      </c>
      <c r="I58" s="146">
        <v>0</v>
      </c>
      <c r="J58" s="57" t="s">
        <v>181</v>
      </c>
      <c r="K58" s="208" t="s">
        <v>193</v>
      </c>
      <c r="L58" s="209"/>
      <c r="M58" s="208" t="s">
        <v>190</v>
      </c>
      <c r="N58" s="210"/>
      <c r="O58" s="7"/>
    </row>
    <row r="59" spans="2:15" s="52" customFormat="1" ht="22.5" customHeight="1">
      <c r="B59" s="100" t="s">
        <v>65</v>
      </c>
      <c r="C59" s="56">
        <v>-170.8</v>
      </c>
      <c r="D59" s="56">
        <v>-193.9</v>
      </c>
      <c r="E59" s="99" t="s">
        <v>164</v>
      </c>
      <c r="F59" s="58">
        <v>15</v>
      </c>
      <c r="G59" s="58">
        <v>10</v>
      </c>
      <c r="H59" s="99" t="s">
        <v>167</v>
      </c>
      <c r="I59" s="146">
        <v>0</v>
      </c>
      <c r="J59" s="59" t="s">
        <v>98</v>
      </c>
      <c r="K59" s="208" t="s">
        <v>194</v>
      </c>
      <c r="L59" s="209"/>
      <c r="M59" s="208" t="s">
        <v>191</v>
      </c>
      <c r="N59" s="210"/>
      <c r="O59" s="7"/>
    </row>
    <row r="60" spans="2:15" s="52" customFormat="1" ht="22.5" customHeight="1">
      <c r="B60" s="100" t="s">
        <v>66</v>
      </c>
      <c r="C60" s="56">
        <v>-84.6</v>
      </c>
      <c r="D60" s="56">
        <v>-92.1</v>
      </c>
      <c r="E60" s="99" t="s">
        <v>162</v>
      </c>
      <c r="F60" s="58">
        <v>30</v>
      </c>
      <c r="G60" s="58">
        <v>25</v>
      </c>
      <c r="H60" s="99" t="s">
        <v>95</v>
      </c>
      <c r="I60" s="146">
        <v>0</v>
      </c>
      <c r="J60" s="57" t="s">
        <v>67</v>
      </c>
      <c r="K60" s="208" t="s">
        <v>194</v>
      </c>
      <c r="L60" s="209"/>
      <c r="M60" s="208" t="s">
        <v>192</v>
      </c>
      <c r="N60" s="210"/>
      <c r="O60" s="7"/>
    </row>
    <row r="61" spans="2:15" s="52" customFormat="1" ht="22.5" customHeight="1">
      <c r="B61" s="100" t="s">
        <v>68</v>
      </c>
      <c r="C61" s="56">
        <v>30.3</v>
      </c>
      <c r="D61" s="56">
        <v>27.5</v>
      </c>
      <c r="E61" s="99" t="s">
        <v>163</v>
      </c>
      <c r="F61" s="58">
        <v>10</v>
      </c>
      <c r="G61" s="58">
        <v>10</v>
      </c>
      <c r="H61" s="98" t="s">
        <v>69</v>
      </c>
      <c r="I61" s="148">
        <v>0</v>
      </c>
      <c r="J61" s="211" t="s">
        <v>70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71</v>
      </c>
      <c r="C62" s="56">
        <v>25.5</v>
      </c>
      <c r="D62" s="56">
        <v>23.4</v>
      </c>
      <c r="E62" s="99" t="s">
        <v>165</v>
      </c>
      <c r="F62" s="58">
        <v>270</v>
      </c>
      <c r="G62" s="58">
        <v>260</v>
      </c>
      <c r="H62" s="98" t="s">
        <v>72</v>
      </c>
      <c r="I62" s="148">
        <v>1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73</v>
      </c>
      <c r="C63" s="56">
        <v>23</v>
      </c>
      <c r="D63" s="56">
        <v>20.9</v>
      </c>
      <c r="E63" s="99" t="s">
        <v>184</v>
      </c>
      <c r="F63" s="60">
        <v>2.6</v>
      </c>
      <c r="G63" s="62">
        <v>2.5</v>
      </c>
      <c r="H63" s="98" t="s">
        <v>74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75</v>
      </c>
      <c r="C64" s="56">
        <v>21.7</v>
      </c>
      <c r="D64" s="56">
        <v>19.8</v>
      </c>
      <c r="E64" s="99" t="s">
        <v>185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125</v>
      </c>
      <c r="C65" s="61">
        <v>1.9E-05</v>
      </c>
      <c r="D65" s="61">
        <v>1.36E-05</v>
      </c>
      <c r="E65" s="98" t="s">
        <v>76</v>
      </c>
      <c r="F65" s="56">
        <v>21.8</v>
      </c>
      <c r="G65" s="62">
        <v>11.8</v>
      </c>
      <c r="H65" s="99" t="s">
        <v>96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182</v>
      </c>
      <c r="F66" s="145">
        <v>11.5</v>
      </c>
      <c r="G66" s="144">
        <v>10</v>
      </c>
      <c r="H66" s="104" t="s">
        <v>97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172</v>
      </c>
      <c r="J69" s="68" t="s">
        <v>113</v>
      </c>
      <c r="K69" s="84" t="s">
        <v>124</v>
      </c>
      <c r="L69" s="84" t="s">
        <v>114</v>
      </c>
      <c r="M69" s="68" t="s">
        <v>115</v>
      </c>
      <c r="N69" s="85" t="s">
        <v>116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117</v>
      </c>
      <c r="C71" s="71" t="s">
        <v>123</v>
      </c>
      <c r="D71" s="70" t="s">
        <v>118</v>
      </c>
      <c r="E71" s="71" t="s">
        <v>152</v>
      </c>
      <c r="F71" s="71" t="s">
        <v>153</v>
      </c>
      <c r="G71" s="71" t="s">
        <v>154</v>
      </c>
      <c r="H71" s="71" t="s">
        <v>148</v>
      </c>
      <c r="I71" s="71" t="s">
        <v>119</v>
      </c>
      <c r="J71" s="71" t="s">
        <v>155</v>
      </c>
      <c r="K71" s="71" t="s">
        <v>149</v>
      </c>
      <c r="L71" s="71" t="s">
        <v>150</v>
      </c>
      <c r="M71" s="71" t="s">
        <v>120</v>
      </c>
      <c r="N71" s="88" t="s">
        <v>151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143</v>
      </c>
      <c r="C75" s="192"/>
      <c r="D75" s="157">
        <v>0</v>
      </c>
      <c r="E75" s="192" t="s">
        <v>127</v>
      </c>
      <c r="F75" s="192"/>
      <c r="G75" s="160">
        <v>0</v>
      </c>
      <c r="H75" s="192" t="s">
        <v>132</v>
      </c>
      <c r="I75" s="192"/>
      <c r="J75" s="157">
        <v>0</v>
      </c>
      <c r="K75" s="192" t="s">
        <v>157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144</v>
      </c>
      <c r="C76" s="177"/>
      <c r="D76" s="158">
        <v>0</v>
      </c>
      <c r="E76" s="177" t="s">
        <v>128</v>
      </c>
      <c r="F76" s="177"/>
      <c r="G76" s="158">
        <v>0</v>
      </c>
      <c r="H76" s="177" t="s">
        <v>135</v>
      </c>
      <c r="I76" s="177"/>
      <c r="J76" s="158">
        <v>0</v>
      </c>
      <c r="K76" s="177" t="s">
        <v>142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145</v>
      </c>
      <c r="C77" s="177"/>
      <c r="D77" s="158">
        <v>0</v>
      </c>
      <c r="E77" s="177" t="s">
        <v>129</v>
      </c>
      <c r="F77" s="177"/>
      <c r="G77" s="158">
        <v>0</v>
      </c>
      <c r="H77" s="177" t="s">
        <v>159</v>
      </c>
      <c r="I77" s="177"/>
      <c r="J77" s="161">
        <v>0</v>
      </c>
      <c r="K77" s="177" t="s">
        <v>161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146</v>
      </c>
      <c r="C78" s="177"/>
      <c r="D78" s="158">
        <v>0</v>
      </c>
      <c r="E78" s="177" t="s">
        <v>130</v>
      </c>
      <c r="F78" s="177"/>
      <c r="G78" s="158">
        <v>0</v>
      </c>
      <c r="H78" s="177" t="s">
        <v>160</v>
      </c>
      <c r="I78" s="177"/>
      <c r="J78" s="158">
        <v>0</v>
      </c>
      <c r="K78" s="177" t="s">
        <v>158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147</v>
      </c>
      <c r="C79" s="177"/>
      <c r="D79" s="158">
        <v>0</v>
      </c>
      <c r="E79" s="177" t="s">
        <v>133</v>
      </c>
      <c r="F79" s="177"/>
      <c r="G79" s="158">
        <v>0</v>
      </c>
      <c r="H79" s="177" t="s">
        <v>137</v>
      </c>
      <c r="I79" s="177"/>
      <c r="J79" s="161">
        <v>0</v>
      </c>
      <c r="K79" s="177" t="s">
        <v>141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112</v>
      </c>
      <c r="C80" s="177"/>
      <c r="D80" s="158">
        <v>0</v>
      </c>
      <c r="E80" s="177" t="s">
        <v>134</v>
      </c>
      <c r="F80" s="177"/>
      <c r="G80" s="158">
        <v>0</v>
      </c>
      <c r="H80" s="177" t="s">
        <v>138</v>
      </c>
      <c r="I80" s="177"/>
      <c r="J80" s="161">
        <v>0</v>
      </c>
      <c r="K80" s="177" t="s">
        <v>126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121</v>
      </c>
      <c r="C81" s="177"/>
      <c r="D81" s="158">
        <v>0</v>
      </c>
      <c r="E81" s="177" t="s">
        <v>131</v>
      </c>
      <c r="F81" s="177"/>
      <c r="G81" s="158">
        <v>0</v>
      </c>
      <c r="H81" s="177" t="s">
        <v>139</v>
      </c>
      <c r="I81" s="177"/>
      <c r="J81" s="158">
        <v>0</v>
      </c>
      <c r="K81" s="177" t="s">
        <v>186</v>
      </c>
      <c r="L81" s="177"/>
      <c r="M81" s="163"/>
      <c r="N81" s="63"/>
      <c r="O81" s="170"/>
    </row>
    <row r="82" spans="2:15" s="52" customFormat="1" ht="18.75" customHeight="1">
      <c r="B82" s="207" t="s">
        <v>122</v>
      </c>
      <c r="C82" s="185"/>
      <c r="D82" s="159">
        <v>0</v>
      </c>
      <c r="E82" s="185" t="s">
        <v>136</v>
      </c>
      <c r="F82" s="185"/>
      <c r="G82" s="159">
        <v>0</v>
      </c>
      <c r="H82" s="185" t="s">
        <v>140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197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2018-08-09T11:06:39Z</dcterms:modified>
  <cp:category/>
  <cp:version/>
  <cp:contentType/>
  <cp:contentStatus/>
</cp:coreProperties>
</file>