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60" windowHeight="80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<sst xmlns="http://schemas.openxmlformats.org/spreadsheetml/2006/main" count="240" uniqueCount="225">
  <si>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</si>
  <si>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</si>
  <si>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</si>
  <si>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</si>
  <si>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</si>
  <si>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</si>
  <si>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</si>
  <si>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</si>
  <si>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</si>
  <si>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</si>
  <si>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</si>
  <si>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</si>
  <si>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</si>
  <si>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</si>
  <si>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</si>
  <si>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</si>
  <si>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</si>
  <si>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</si>
  <si>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</si>
  <si>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</si>
  <si>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</si>
  <si>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</si>
  <si>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</si>
  <si>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</si>
  <si>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</si>
  <si>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</si>
  <si>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</si>
  <si>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</si>
  <si>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</si>
  <si>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</si>
  <si>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</si>
  <si>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</si>
  <si>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</si>
  <si>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</si>
  <si>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</si>
  <si>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</si>
  <si>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</si>
  <si>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</si>
  <si>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</si>
  <si>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</si>
  <si>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</si>
  <si>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</si>
  <si>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</si>
  <si>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</si>
  <si>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</si>
  <si>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</si>
  <si>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</si>
  <si>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</si>
  <si>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</si>
  <si>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</si>
  <si>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</si>
  <si>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</si>
  <si>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</si>
  <si>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</si>
  <si>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</si>
  <si>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</si>
  <si>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</si>
  <si>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</si>
  <si>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</si>
  <si>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</si>
  <si>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</si>
  <si>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</si>
  <si>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</si>
  <si>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</si>
  <si>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</si>
  <si>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</si>
  <si>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</si>
  <si>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</si>
  <si>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</si>
  <si>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</si>
  <si>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</si>
  <si>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</si>
  <si>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</si>
  <si>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</si>
  <si>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</si>
  <si>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</si>
  <si>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</si>
  <si>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</si>
  <si>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</si>
  <si>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</si>
  <si>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</si>
  <si>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</si>
  <si>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</si>
  <si>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</si>
  <si>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</si>
  <si>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</si>
  <si>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</si>
  <si>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</si>
  <si>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</si>
  <si>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</si>
  <si>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</si>
  <si>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</si>
  <si>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</si>
  <si>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</si>
  <si>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</si>
  <si>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</si>
  <si>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</si>
  <si>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</si>
  <si>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</si>
  <si>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</si>
  <si>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</si>
  <si>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</si>
  <si>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</si>
  <si>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</si>
  <si>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</si>
  <si>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</si>
  <si>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</si>
  <si>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</si>
  <si>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</si>
  <si>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</si>
  <si>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</si>
  <si>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</si>
  <si>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</si>
  <si>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</si>
  <si>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</si>
  <si>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</si>
  <si>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</si>
  <si>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</si>
  <si>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</si>
  <si>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</si>
  <si>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</si>
  <si>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</si>
  <si>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</si>
  <si>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</si>
  <si>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</si>
  <si>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</si>
  <si>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</si>
  <si>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</si>
  <si>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</si>
  <si>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</si>
  <si>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</si>
  <si>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</si>
  <si>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</si>
  <si>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</si>
  <si>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</si>
  <si>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</si>
  <si>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</si>
  <si>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</si>
  <si>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</si>
  <si>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</si>
  <si>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</si>
  <si>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</si>
  <si>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</si>
  <si>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</si>
  <si>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</si>
  <si>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</si>
  <si>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</si>
  <si>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</si>
  <si>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</si>
  <si>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</si>
  <si>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</si>
  <si>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</si>
  <si>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</si>
  <si>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</si>
  <si>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</si>
  <si>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</si>
  <si>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</si>
  <si>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</si>
  <si>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</si>
  <si>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</si>
  <si>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</si>
  <si>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</si>
  <si>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</si>
  <si>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</si>
  <si>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</si>
  <si>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</si>
  <si>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</si>
  <si>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</si>
  <si>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</si>
  <si>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</si>
  <si>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</si>
  <si>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</si>
  <si>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</si>
  <si>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</si>
  <si>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</si>
  <si>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</si>
  <si>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</si>
  <si>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</si>
  <si>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</si>
  <si>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</si>
  <si>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</si>
  <si>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</si>
  <si>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</si>
  <si>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</si>
  <si>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</si>
  <si>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</si>
  <si>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</si>
  <si>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</si>
  <si>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권민경</t>
  </si>
  <si>
    <t>CL</t>
  </si>
  <si>
    <t>ALL</t>
  </si>
  <si>
    <t>BLG</t>
  </si>
  <si>
    <t>KX2016-03-23:1381</t>
  </si>
  <si>
    <t>KX2018-01-31:1531</t>
  </si>
  <si>
    <t>KS2016-01-13:1370</t>
  </si>
  <si>
    <t>KG2016-06-02:1407</t>
  </si>
  <si>
    <t>v7.2</t>
  </si>
  <si>
    <t>v7.3</t>
  </si>
  <si>
    <t xml:space="preserve">월령 40% 이상으로 방풍막 연결 </t>
  </si>
  <si>
    <t>20s/20K 30s/20K 40s/19K</t>
  </si>
  <si>
    <t>NW</t>
  </si>
  <si>
    <t>20s/24K 30s/27K 40s26K 60s/28K</t>
  </si>
  <si>
    <t>T_048221</t>
  </si>
  <si>
    <t>ENG-SN</t>
  </si>
  <si>
    <t>E_048240-048250</t>
  </si>
  <si>
    <t>S_048263:N</t>
  </si>
  <si>
    <t>E_048240-048250 초점 맞지 않아 재촬영 048251-048261</t>
  </si>
  <si>
    <t>S_048320:N</t>
  </si>
  <si>
    <t>NE</t>
  </si>
  <si>
    <t>BLG Last target 1046</t>
  </si>
  <si>
    <t>I_048436 프로젝트 네임 입력 오류, SN-&gt; ENG-SN</t>
  </si>
  <si>
    <t>I_048436</t>
  </si>
  <si>
    <t>S_048495:N</t>
  </si>
  <si>
    <t>E_048514-048515</t>
  </si>
  <si>
    <t>[09:27] E_048514-048515 T.IC CRASHED로 T칩 영상 저장 안됨, 재촬영 048516-048517</t>
  </si>
  <si>
    <t>[09:27] T.IC CRASHED 발생</t>
  </si>
  <si>
    <t>S_048516:M</t>
  </si>
  <si>
    <t>S_048539:M</t>
  </si>
  <si>
    <t>T_048541</t>
  </si>
  <si>
    <t>Site Seeing / 1.22 / 1.21 / 1.46</t>
  </si>
  <si>
    <t>W</t>
  </si>
  <si>
    <t>S_048543:N</t>
  </si>
  <si>
    <t>S_048545:M</t>
  </si>
  <si>
    <t>60s/20K 40s/20K 30s/22K</t>
  </si>
  <si>
    <t>30s/26K 20s/28k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</si>
</sst>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0" fontId="26" fillId="41" borderId="92" xfId="33" applyNumberFormat="1" applyFont="1" applyFill="1" applyBorder="1" applyAlignment="1">
      <alignment horizontal="left" vertical="center"/>
      <protection/>
    </xf>
    <xf numFmtId="0" fontId="26" fillId="41" borderId="93" xfId="33" applyNumberFormat="1" applyFont="1" applyFill="1" applyBorder="1" applyAlignment="1">
      <alignment horizontal="left" vertical="center"/>
      <protection/>
    </xf>
    <xf numFmtId="0" fontId="26" fillId="41" borderId="94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5" xfId="0" applyFont="1" applyFill="1" applyBorder="1" applyAlignment="1">
      <alignment horizontal="center" vertical="center"/>
    </xf>
    <xf numFmtId="0" fontId="97" fillId="0" borderId="96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7" xfId="0" applyFont="1" applyBorder="1" applyAlignment="1">
      <alignment horizontal="center" vertical="center" wrapText="1"/>
    </xf>
    <xf numFmtId="0" fontId="97" fillId="0" borderId="98" xfId="0" applyFont="1" applyBorder="1" applyAlignment="1">
      <alignment horizontal="center" vertical="center" wrapText="1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20" fontId="88" fillId="0" borderId="101" xfId="0" applyNumberFormat="1" applyFont="1" applyBorder="1" applyAlignment="1">
      <alignment horizontal="center" vertical="center"/>
    </xf>
    <xf numFmtId="49" fontId="104" fillId="34" borderId="20" xfId="0" applyNumberFormat="1" applyFont="1" applyFill="1" applyBorder="1" applyAlignment="1">
      <alignment horizontal="center" vertical="center" wrapText="1"/>
    </xf>
    <xf numFmtId="49" fontId="104" fillId="34" borderId="14" xfId="0" applyNumberFormat="1" applyFont="1" applyFill="1" applyBorder="1" applyAlignment="1">
      <alignment horizontal="center" vertical="center" wrapText="1"/>
    </xf>
    <xf numFmtId="49" fontId="104" fillId="34" borderId="102" xfId="0" applyNumberFormat="1" applyFont="1" applyFill="1" applyBorder="1" applyAlignment="1">
      <alignment horizontal="center" vertical="center" wrapText="1"/>
    </xf>
    <xf numFmtId="49" fontId="104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3" xfId="33" applyNumberFormat="1" applyFont="1" applyFill="1" applyBorder="1" applyAlignment="1">
      <alignment horizontal="left" vertical="center"/>
      <protection/>
    </xf>
    <xf numFmtId="0" fontId="26" fillId="41" borderId="104" xfId="33" applyNumberFormat="1" applyFont="1" applyFill="1" applyBorder="1" applyAlignment="1">
      <alignment horizontal="left" vertical="center"/>
      <protection/>
    </xf>
    <xf numFmtId="0" fontId="26" fillId="41" borderId="105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3" fillId="0" borderId="107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6" xfId="0" applyNumberFormat="1" applyFont="1" applyBorder="1" applyAlignment="1">
      <alignment horizontal="left" vertical="center"/>
    </xf>
    <xf numFmtId="0" fontId="98" fillId="0" borderId="108" xfId="0" applyNumberFormat="1" applyFont="1" applyBorder="1" applyAlignment="1">
      <alignment horizontal="left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1" sqref="B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43316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189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0.9520833333333334</v>
      </c>
      <c r="D9" s="26">
        <v>1.4</v>
      </c>
      <c r="E9" s="26">
        <v>9.3</v>
      </c>
      <c r="F9" s="26">
        <v>28</v>
      </c>
      <c r="G9" s="27" t="s">
        <v>200</v>
      </c>
      <c r="H9" s="26">
        <v>6.6</v>
      </c>
      <c r="I9" s="28">
        <v>55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0.16944444444444443</v>
      </c>
      <c r="D10" s="26">
        <v>1</v>
      </c>
      <c r="E10" s="26">
        <v>10.9</v>
      </c>
      <c r="F10" s="26">
        <v>20</v>
      </c>
      <c r="G10" s="27" t="s">
        <v>208</v>
      </c>
      <c r="H10" s="26">
        <v>14.7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0.44375000000000003</v>
      </c>
      <c r="D11" s="33">
        <v>1.8</v>
      </c>
      <c r="E11" s="33">
        <v>9.6</v>
      </c>
      <c r="F11" s="33">
        <v>19</v>
      </c>
      <c r="G11" s="27" t="s">
        <v>220</v>
      </c>
      <c r="H11" s="33">
        <v>1.9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23.491666666666667</v>
      </c>
      <c r="D12" s="37">
        <f>AVERAGE(D9:D11)</f>
        <v>1.4000000000000001</v>
      </c>
      <c r="E12" s="37">
        <f>AVERAGE(E9:E11)</f>
        <v>9.933333333333335</v>
      </c>
      <c r="F12" s="38">
        <f>AVERAGE(F9:F11)</f>
        <v>22.333333333333332</v>
      </c>
      <c r="G12" s="11"/>
      <c r="H12" s="39">
        <f>AVERAGE(H9:H11)</f>
        <v>7.733333333333332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190</v>
      </c>
      <c r="E16" s="168" t="s">
        <v>191</v>
      </c>
      <c r="F16" s="167" t="s">
        <v>203</v>
      </c>
      <c r="G16" s="167" t="s">
        <v>190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0.9243055555555556</v>
      </c>
      <c r="D17" s="25">
        <v>0.9263888888888889</v>
      </c>
      <c r="E17" s="25">
        <v>0.9520833333333334</v>
      </c>
      <c r="F17" s="25">
        <v>0.2743055555555555</v>
      </c>
      <c r="G17" s="25">
        <v>0.44375000000000003</v>
      </c>
      <c r="H17" s="25"/>
      <c r="I17" s="25"/>
      <c r="J17" s="25"/>
      <c r="K17" s="25"/>
      <c r="L17" s="25"/>
      <c r="M17" s="25"/>
      <c r="N17" s="25">
        <v>0.4576388888888889</v>
      </c>
    </row>
    <row r="18" spans="1:14" s="2" customFormat="1" ht="13.5" customHeight="1">
      <c r="A18" s="11"/>
      <c r="B18" s="64" t="s">
        <v>12</v>
      </c>
      <c r="C18" s="44">
        <v>48203</v>
      </c>
      <c r="D18" s="43">
        <v>48204</v>
      </c>
      <c r="E18" s="43">
        <v>48216</v>
      </c>
      <c r="F18" s="43">
        <v>48436</v>
      </c>
      <c r="G18" s="43">
        <v>48548</v>
      </c>
      <c r="H18" s="43"/>
      <c r="I18" s="43"/>
      <c r="J18" s="43"/>
      <c r="K18" s="43"/>
      <c r="L18" s="43"/>
      <c r="M18" s="43"/>
      <c r="N18" s="43">
        <v>48558</v>
      </c>
    </row>
    <row r="19" spans="1:14" s="2" customFormat="1" ht="13.5" customHeight="1" thickBot="1">
      <c r="A19" s="11"/>
      <c r="B19" s="65" t="s">
        <v>13</v>
      </c>
      <c r="C19" s="137"/>
      <c r="D19" s="44">
        <v>48215</v>
      </c>
      <c r="E19" s="44">
        <v>48437</v>
      </c>
      <c r="F19" s="44">
        <v>48547</v>
      </c>
      <c r="G19" s="44">
        <v>48557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12</v>
      </c>
      <c r="E20" s="45">
        <f>IF(ISNUMBER(E18),E19-E18+1,"")</f>
        <v>222</v>
      </c>
      <c r="F20" s="45">
        <f>IF(ISNUMBER(F18),F19-F18+1,"")</f>
        <v>112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100</v>
      </c>
      <c r="C22" s="76" t="s">
        <v>101</v>
      </c>
      <c r="D22" s="77" t="s">
        <v>102</v>
      </c>
      <c r="E22" s="78" t="s">
        <v>103</v>
      </c>
      <c r="F22" s="216" t="s">
        <v>170</v>
      </c>
      <c r="G22" s="217"/>
      <c r="H22" s="218"/>
      <c r="I22" s="83" t="s">
        <v>101</v>
      </c>
      <c r="J22" s="77" t="s">
        <v>102</v>
      </c>
      <c r="K22" s="77" t="s">
        <v>103</v>
      </c>
      <c r="L22" s="216" t="s">
        <v>170</v>
      </c>
      <c r="M22" s="217"/>
      <c r="N22" s="218"/>
    </row>
    <row r="23" spans="1:14" s="2" customFormat="1" ht="18.75" customHeight="1">
      <c r="A23" s="11"/>
      <c r="B23" s="187"/>
      <c r="C23" s="165"/>
      <c r="D23" s="165"/>
      <c r="E23" s="20" t="s">
        <v>108</v>
      </c>
      <c r="F23" s="219" t="s">
        <v>180</v>
      </c>
      <c r="G23" s="220"/>
      <c r="H23" s="221"/>
      <c r="I23" s="81"/>
      <c r="J23" s="20"/>
      <c r="K23" s="20" t="s">
        <v>110</v>
      </c>
      <c r="L23" s="219" t="s">
        <v>180</v>
      </c>
      <c r="M23" s="220"/>
      <c r="N23" s="222"/>
    </row>
    <row r="24" spans="1:14" s="2" customFormat="1" ht="18.75" customHeight="1">
      <c r="A24" s="11"/>
      <c r="B24" s="187"/>
      <c r="C24" s="166">
        <v>48209</v>
      </c>
      <c r="D24" s="166">
        <v>48211</v>
      </c>
      <c r="E24" s="79" t="s">
        <v>109</v>
      </c>
      <c r="F24" s="219" t="s">
        <v>199</v>
      </c>
      <c r="G24" s="220"/>
      <c r="H24" s="221"/>
      <c r="I24" s="82">
        <v>48553</v>
      </c>
      <c r="J24" s="80">
        <v>48555</v>
      </c>
      <c r="K24" s="80" t="s">
        <v>111</v>
      </c>
      <c r="L24" s="219" t="s">
        <v>223</v>
      </c>
      <c r="M24" s="220"/>
      <c r="N24" s="222"/>
    </row>
    <row r="25" spans="1:14" s="2" customFormat="1" ht="18.75" customHeight="1">
      <c r="A25" s="11" t="s">
        <v>107</v>
      </c>
      <c r="B25" s="187"/>
      <c r="C25" s="165"/>
      <c r="D25" s="165"/>
      <c r="E25" s="20" t="s">
        <v>106</v>
      </c>
      <c r="F25" s="219" t="s">
        <v>180</v>
      </c>
      <c r="G25" s="220"/>
      <c r="H25" s="221"/>
      <c r="I25" s="81"/>
      <c r="J25" s="20"/>
      <c r="K25" s="20" t="s">
        <v>109</v>
      </c>
      <c r="L25" s="219" t="s">
        <v>180</v>
      </c>
      <c r="M25" s="220"/>
      <c r="N25" s="222"/>
    </row>
    <row r="26" spans="1:14" s="2" customFormat="1" ht="18.75" customHeight="1">
      <c r="A26" s="11"/>
      <c r="B26" s="188"/>
      <c r="C26" s="165">
        <v>48212</v>
      </c>
      <c r="D26" s="165">
        <v>48215</v>
      </c>
      <c r="E26" s="169" t="s">
        <v>104</v>
      </c>
      <c r="F26" s="219" t="s">
        <v>201</v>
      </c>
      <c r="G26" s="220"/>
      <c r="H26" s="221"/>
      <c r="I26" s="81">
        <v>48556</v>
      </c>
      <c r="J26" s="20">
        <v>48557</v>
      </c>
      <c r="K26" s="20" t="s">
        <v>105</v>
      </c>
      <c r="L26" s="219" t="s">
        <v>224</v>
      </c>
      <c r="M26" s="220"/>
      <c r="N26" s="222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0.2923611111111111</v>
      </c>
      <c r="D30" s="126"/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0.2923611111111111</v>
      </c>
      <c r="N30" s="128">
        <v>0.1451388888888889</v>
      </c>
    </row>
    <row r="31" spans="1:14" s="2" customFormat="1" ht="13.5" customHeight="1">
      <c r="A31" s="11"/>
      <c r="B31" s="108" t="s">
        <v>41</v>
      </c>
      <c r="C31" s="116">
        <v>0.32222222222222224</v>
      </c>
      <c r="D31" s="32">
        <v>0.16944444444444443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0.4916666666666667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7" t="s">
        <v>178</v>
      </c>
      <c r="C35" s="200" t="s">
        <v>202</v>
      </c>
      <c r="D35" s="201"/>
      <c r="E35" s="200" t="s">
        <v>204</v>
      </c>
      <c r="F35" s="201"/>
      <c r="G35" s="200" t="s">
        <v>205</v>
      </c>
      <c r="H35" s="201"/>
      <c r="I35" s="200" t="s">
        <v>207</v>
      </c>
      <c r="J35" s="201"/>
      <c r="K35" s="200" t="s">
        <v>211</v>
      </c>
      <c r="L35" s="201"/>
      <c r="M35" s="200" t="s">
        <v>212</v>
      </c>
      <c r="N35" s="201"/>
    </row>
    <row r="36" spans="1:14" s="2" customFormat="1" ht="19.5" customHeight="1">
      <c r="A36" s="11"/>
      <c r="B36" s="198"/>
      <c r="C36" s="200" t="s">
        <v>213</v>
      </c>
      <c r="D36" s="201"/>
      <c r="E36" s="200" t="s">
        <v>216</v>
      </c>
      <c r="F36" s="201"/>
      <c r="G36" s="200" t="s">
        <v>217</v>
      </c>
      <c r="H36" s="201"/>
      <c r="I36" s="200" t="s">
        <v>218</v>
      </c>
      <c r="J36" s="201"/>
      <c r="K36" s="200" t="s">
        <v>221</v>
      </c>
      <c r="L36" s="201"/>
      <c r="M36" s="200" t="s">
        <v>222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3" t="s">
        <v>177</v>
      </c>
      <c r="C43" s="223"/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s="2" customFormat="1" ht="12" customHeight="1">
      <c r="A44" s="11"/>
      <c r="B44" s="224" t="s">
        <v>219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6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 t="s">
        <v>210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 t="s">
        <v>214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 t="s">
        <v>209</v>
      </c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2" t="s">
        <v>61</v>
      </c>
      <c r="K56" s="193"/>
      <c r="L56" s="194"/>
      <c r="M56" s="195" t="s">
        <v>62</v>
      </c>
      <c r="N56" s="196"/>
      <c r="O56" s="8"/>
    </row>
    <row r="57" spans="2:15" s="52" customFormat="1" ht="22.5" customHeight="1">
      <c r="B57" s="100" t="s">
        <v>63</v>
      </c>
      <c r="C57" s="56">
        <v>-153.29</v>
      </c>
      <c r="D57" s="56">
        <v>-156.46</v>
      </c>
      <c r="E57" s="98" t="s">
        <v>64</v>
      </c>
      <c r="F57" s="56">
        <v>26.1</v>
      </c>
      <c r="G57" s="56">
        <v>27.4</v>
      </c>
      <c r="H57" s="99" t="s">
        <v>95</v>
      </c>
      <c r="I57" s="146">
        <v>1</v>
      </c>
      <c r="J57" s="57" t="s">
        <v>181</v>
      </c>
      <c r="K57" s="180" t="s">
        <v>196</v>
      </c>
      <c r="L57" s="185"/>
      <c r="M57" s="180" t="s">
        <v>192</v>
      </c>
      <c r="N57" s="181"/>
      <c r="O57" s="7"/>
    </row>
    <row r="58" spans="2:15" s="52" customFormat="1" ht="22.5" customHeight="1">
      <c r="B58" s="100" t="s">
        <v>65</v>
      </c>
      <c r="C58" s="56">
        <v>-120.12</v>
      </c>
      <c r="D58" s="56">
        <v>-126.05</v>
      </c>
      <c r="E58" s="99" t="s">
        <v>169</v>
      </c>
      <c r="F58" s="146">
        <v>10</v>
      </c>
      <c r="G58" s="146">
        <v>10</v>
      </c>
      <c r="H58" s="99" t="s">
        <v>184</v>
      </c>
      <c r="I58" s="146">
        <v>1</v>
      </c>
      <c r="J58" s="57" t="s">
        <v>182</v>
      </c>
      <c r="K58" s="180" t="s">
        <v>196</v>
      </c>
      <c r="L58" s="185"/>
      <c r="M58" s="180" t="s">
        <v>193</v>
      </c>
      <c r="N58" s="181"/>
      <c r="O58" s="7"/>
    </row>
    <row r="59" spans="2:15" s="52" customFormat="1" ht="22.5" customHeight="1">
      <c r="B59" s="100" t="s">
        <v>66</v>
      </c>
      <c r="C59" s="56">
        <v>-191.488</v>
      </c>
      <c r="D59" s="56">
        <v>-194.97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80" t="s">
        <v>197</v>
      </c>
      <c r="L59" s="185"/>
      <c r="M59" s="180" t="s">
        <v>194</v>
      </c>
      <c r="N59" s="181"/>
      <c r="O59" s="7"/>
    </row>
    <row r="60" spans="2:15" s="52" customFormat="1" ht="22.5" customHeight="1">
      <c r="B60" s="100" t="s">
        <v>67</v>
      </c>
      <c r="C60" s="56">
        <v>-87.8</v>
      </c>
      <c r="D60" s="56">
        <v>-95.957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80" t="s">
        <v>197</v>
      </c>
      <c r="L60" s="185"/>
      <c r="M60" s="180" t="s">
        <v>195</v>
      </c>
      <c r="N60" s="181"/>
      <c r="O60" s="7"/>
    </row>
    <row r="61" spans="2:15" s="52" customFormat="1" ht="22.5" customHeight="1">
      <c r="B61" s="100" t="s">
        <v>69</v>
      </c>
      <c r="C61" s="56">
        <v>27</v>
      </c>
      <c r="D61" s="56">
        <v>22.7</v>
      </c>
      <c r="E61" s="99" t="s">
        <v>164</v>
      </c>
      <c r="F61" s="58">
        <v>10</v>
      </c>
      <c r="G61" s="58">
        <v>10</v>
      </c>
      <c r="H61" s="98" t="s">
        <v>70</v>
      </c>
      <c r="I61" s="148">
        <v>1</v>
      </c>
      <c r="J61" s="207" t="s">
        <v>71</v>
      </c>
      <c r="K61" s="227"/>
      <c r="L61" s="228"/>
      <c r="M61" s="228"/>
      <c r="N61" s="229"/>
      <c r="O61" s="7"/>
    </row>
    <row r="62" spans="2:15" s="52" customFormat="1" ht="22.5" customHeight="1">
      <c r="B62" s="100" t="s">
        <v>72</v>
      </c>
      <c r="C62" s="56">
        <v>22.3</v>
      </c>
      <c r="D62" s="56">
        <v>18.57</v>
      </c>
      <c r="E62" s="99" t="s">
        <v>166</v>
      </c>
      <c r="F62" s="58">
        <v>275</v>
      </c>
      <c r="G62" s="58">
        <v>260</v>
      </c>
      <c r="H62" s="98" t="s">
        <v>73</v>
      </c>
      <c r="I62" s="148">
        <v>0</v>
      </c>
      <c r="J62" s="208"/>
      <c r="K62" s="182"/>
      <c r="L62" s="183"/>
      <c r="M62" s="183"/>
      <c r="N62" s="184"/>
      <c r="O62" s="7"/>
    </row>
    <row r="63" spans="2:15" s="52" customFormat="1" ht="22.5" customHeight="1">
      <c r="B63" s="100" t="s">
        <v>74</v>
      </c>
      <c r="C63" s="56">
        <v>19.6</v>
      </c>
      <c r="D63" s="56">
        <v>15.99</v>
      </c>
      <c r="E63" s="99" t="s">
        <v>185</v>
      </c>
      <c r="F63" s="60">
        <v>2.6</v>
      </c>
      <c r="G63" s="62">
        <v>2.6</v>
      </c>
      <c r="H63" s="98" t="s">
        <v>75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76</v>
      </c>
      <c r="C64" s="56">
        <v>18.3</v>
      </c>
      <c r="D64" s="56">
        <v>14.87</v>
      </c>
      <c r="E64" s="99" t="s">
        <v>186</v>
      </c>
      <c r="F64" s="60">
        <v>0.4</v>
      </c>
      <c r="G64" s="62">
        <v>0.4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126</v>
      </c>
      <c r="C65" s="61">
        <v>1.23E-05</v>
      </c>
      <c r="D65" s="61">
        <v>1.24E-05</v>
      </c>
      <c r="E65" s="98" t="s">
        <v>77</v>
      </c>
      <c r="F65" s="56">
        <v>17.5</v>
      </c>
      <c r="G65" s="62">
        <v>8.6</v>
      </c>
      <c r="H65" s="99" t="s">
        <v>97</v>
      </c>
      <c r="I65" s="62">
        <v>10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13</v>
      </c>
      <c r="G66" s="144">
        <v>14</v>
      </c>
      <c r="H66" s="104" t="s">
        <v>98</v>
      </c>
      <c r="I66" s="147">
        <v>10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5" t="s">
        <v>144</v>
      </c>
      <c r="C75" s="206"/>
      <c r="D75" s="157">
        <v>0</v>
      </c>
      <c r="E75" s="206" t="s">
        <v>128</v>
      </c>
      <c r="F75" s="206"/>
      <c r="G75" s="160">
        <v>0</v>
      </c>
      <c r="H75" s="206" t="s">
        <v>133</v>
      </c>
      <c r="I75" s="206"/>
      <c r="J75" s="157">
        <v>0</v>
      </c>
      <c r="K75" s="206" t="s">
        <v>158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145</v>
      </c>
      <c r="C76" s="205"/>
      <c r="D76" s="158">
        <v>0</v>
      </c>
      <c r="E76" s="205" t="s">
        <v>129</v>
      </c>
      <c r="F76" s="205"/>
      <c r="G76" s="158">
        <v>0</v>
      </c>
      <c r="H76" s="205" t="s">
        <v>136</v>
      </c>
      <c r="I76" s="205"/>
      <c r="J76" s="158">
        <v>0</v>
      </c>
      <c r="K76" s="205" t="s">
        <v>143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146</v>
      </c>
      <c r="C77" s="205"/>
      <c r="D77" s="158">
        <v>0</v>
      </c>
      <c r="E77" s="205" t="s">
        <v>130</v>
      </c>
      <c r="F77" s="205"/>
      <c r="G77" s="158">
        <v>0</v>
      </c>
      <c r="H77" s="205" t="s">
        <v>160</v>
      </c>
      <c r="I77" s="205"/>
      <c r="J77" s="161">
        <v>0</v>
      </c>
      <c r="K77" s="205" t="s">
        <v>162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147</v>
      </c>
      <c r="C78" s="205"/>
      <c r="D78" s="158">
        <v>0</v>
      </c>
      <c r="E78" s="205" t="s">
        <v>131</v>
      </c>
      <c r="F78" s="205"/>
      <c r="G78" s="158">
        <v>0</v>
      </c>
      <c r="H78" s="205" t="s">
        <v>161</v>
      </c>
      <c r="I78" s="205"/>
      <c r="J78" s="158">
        <v>0</v>
      </c>
      <c r="K78" s="205" t="s">
        <v>159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148</v>
      </c>
      <c r="C79" s="205"/>
      <c r="D79" s="158">
        <v>0</v>
      </c>
      <c r="E79" s="205" t="s">
        <v>134</v>
      </c>
      <c r="F79" s="205"/>
      <c r="G79" s="158">
        <v>0</v>
      </c>
      <c r="H79" s="205" t="s">
        <v>138</v>
      </c>
      <c r="I79" s="205"/>
      <c r="J79" s="161">
        <v>0</v>
      </c>
      <c r="K79" s="205" t="s">
        <v>142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113</v>
      </c>
      <c r="C80" s="205"/>
      <c r="D80" s="158">
        <v>0</v>
      </c>
      <c r="E80" s="205" t="s">
        <v>135</v>
      </c>
      <c r="F80" s="205"/>
      <c r="G80" s="158">
        <v>0</v>
      </c>
      <c r="H80" s="205" t="s">
        <v>139</v>
      </c>
      <c r="I80" s="205"/>
      <c r="J80" s="161">
        <v>0</v>
      </c>
      <c r="K80" s="205" t="s">
        <v>127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122</v>
      </c>
      <c r="C81" s="205"/>
      <c r="D81" s="158">
        <v>0</v>
      </c>
      <c r="E81" s="205" t="s">
        <v>132</v>
      </c>
      <c r="F81" s="205"/>
      <c r="G81" s="158">
        <v>0</v>
      </c>
      <c r="H81" s="205" t="s">
        <v>140</v>
      </c>
      <c r="I81" s="205"/>
      <c r="J81" s="158">
        <v>0</v>
      </c>
      <c r="K81" s="205" t="s">
        <v>187</v>
      </c>
      <c r="L81" s="205"/>
      <c r="M81" s="163"/>
      <c r="N81" s="63"/>
      <c r="O81" s="170"/>
    </row>
    <row r="82" spans="2:15" s="52" customFormat="1" ht="18.75" customHeight="1">
      <c r="B82" s="214" t="s">
        <v>123</v>
      </c>
      <c r="C82" s="176"/>
      <c r="D82" s="159">
        <v>0</v>
      </c>
      <c r="E82" s="176" t="s">
        <v>137</v>
      </c>
      <c r="F82" s="176"/>
      <c r="G82" s="159">
        <v>0</v>
      </c>
      <c r="H82" s="176" t="s">
        <v>141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30" t="s">
        <v>198</v>
      </c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2"/>
      <c r="O85" s="7"/>
    </row>
    <row r="86" spans="2:15" s="52" customFormat="1" ht="12" customHeight="1">
      <c r="B86" s="177" t="s">
        <v>215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2018-08-04T11:03:50Z</dcterms:modified>
  <cp:category/>
  <cp:version/>
  <cp:contentType/>
  <cp:contentStatus/>
</cp:coreProperties>
</file>