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<sst xmlns="http://schemas.openxmlformats.org/spreadsheetml/2006/main" count="228" uniqueCount="210">
  <si>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</si>
  <si>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</si>
  <si>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</si>
  <si>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</si>
  <si>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</si>
  <si>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</si>
  <si>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</si>
  <si>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</si>
  <si>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</si>
  <si>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</si>
  <si>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</si>
  <si>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</si>
  <si>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</si>
  <si>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</si>
  <si>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</si>
  <si>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</si>
  <si>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</si>
  <si>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</si>
  <si>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</si>
  <si>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</si>
  <si>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</si>
  <si>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</si>
  <si>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</si>
  <si>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</si>
  <si>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</si>
  <si>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</si>
  <si>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</si>
  <si>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</si>
  <si>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</si>
  <si>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</si>
  <si>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</si>
  <si>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</si>
  <si>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</si>
  <si>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</si>
  <si>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</si>
  <si>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</si>
  <si>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</si>
  <si>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</si>
  <si>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</si>
  <si>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</si>
  <si>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</si>
  <si>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</si>
  <si>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</si>
  <si>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</si>
  <si>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</si>
  <si>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</si>
  <si>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</si>
  <si>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</si>
  <si>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</si>
  <si>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</si>
  <si>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</si>
  <si>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</si>
  <si>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</si>
  <si>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</si>
  <si>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</si>
  <si>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</si>
  <si>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</si>
  <si>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</si>
  <si>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</si>
  <si>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</si>
  <si>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</si>
  <si>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</si>
  <si>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</si>
  <si>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</si>
  <si>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</si>
  <si>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</si>
  <si>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</si>
  <si>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</si>
  <si>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</si>
  <si>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</si>
  <si>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</si>
  <si>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</si>
  <si>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</si>
  <si>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</si>
  <si>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</si>
  <si>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</si>
  <si>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</si>
  <si>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</si>
  <si>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</si>
  <si>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</si>
  <si>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</si>
  <si>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</si>
  <si>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</si>
  <si>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</si>
  <si>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</si>
  <si>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</si>
  <si>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</si>
  <si>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</si>
  <si>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</si>
  <si>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</si>
  <si>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</si>
  <si>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</si>
  <si>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</si>
  <si>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</si>
  <si>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</si>
  <si>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</si>
  <si>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</si>
  <si>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</si>
  <si>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</si>
  <si>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</si>
  <si>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</si>
  <si>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</si>
  <si>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</si>
  <si>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</si>
  <si>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</si>
  <si>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</si>
  <si>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</si>
  <si>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</si>
  <si>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</si>
  <si>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</si>
  <si>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</si>
  <si>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</si>
  <si>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</si>
  <si>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</si>
  <si>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</si>
  <si>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</si>
  <si>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</si>
  <si>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</si>
  <si>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</si>
  <si>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</si>
  <si>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</si>
  <si>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</si>
  <si>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</si>
  <si>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</si>
  <si>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</si>
  <si>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</si>
  <si>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</si>
  <si>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</si>
  <si>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</si>
  <si>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</si>
  <si>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</si>
  <si>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</si>
  <si>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</si>
  <si>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</si>
  <si>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</si>
  <si>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</si>
  <si>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</si>
  <si>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</si>
  <si>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</si>
  <si>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</si>
  <si>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</si>
  <si>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</si>
  <si>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</si>
  <si>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</si>
  <si>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</si>
  <si>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</si>
  <si>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</si>
  <si>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</si>
  <si>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</si>
  <si>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</si>
  <si>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</si>
  <si>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</si>
  <si>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</si>
  <si>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</si>
  <si>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</si>
  <si>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</si>
  <si>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</si>
  <si>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</si>
  <si>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</si>
  <si>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</si>
  <si>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</si>
  <si>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</si>
  <si>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</si>
  <si>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</si>
  <si>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</si>
  <si>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</si>
  <si>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</si>
  <si>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</si>
  <si>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</si>
  <si>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</si>
  <si>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</si>
  <si>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</si>
  <si>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</si>
  <si>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</si>
  <si>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</si>
  <si>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</si>
  <si>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</si>
  <si>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</si>
  <si>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</si>
  <si>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</si>
  <si>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</si>
  <si>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</si>
  <si>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</si>
  <si>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</si>
  <si>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</si>
  <si>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</si>
  <si>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</si>
  <si>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</si>
  <si>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</si>
  <si>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</si>
  <si>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</si>
  <si>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</si>
  <si>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</si>
  <si>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</si>
  <si>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</si>
  <si>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</si>
  <si>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</si>
  <si>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월령 40% 이상으로 방풍막 연결 해제</t>
  </si>
  <si>
    <t>권민경</t>
  </si>
  <si>
    <t>/ / / / /</t>
  </si>
  <si>
    <t>BLG Last target 413</t>
  </si>
  <si>
    <t>-</t>
  </si>
  <si>
    <t>ALL</t>
  </si>
  <si>
    <t>Site Seeing / 0.00 / 0.00 / 0.00</t>
  </si>
  <si>
    <t>W</t>
  </si>
  <si>
    <t>기상 악화로 저녁 및 새벽 플랫 미촬영</t>
  </si>
  <si>
    <t>-</t>
  </si>
  <si>
    <t>E</t>
  </si>
  <si>
    <t>S_034372:T</t>
  </si>
  <si>
    <t>[23:21] 안개 및 기상악화로 관측 중단 및 대기 / [10:15] 관측 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</si>
</sst>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43263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0.9729166666666668</v>
      </c>
      <c r="D9" s="26" t="s">
        <v>201</v>
      </c>
      <c r="E9" s="26">
        <v>-3.9</v>
      </c>
      <c r="F9" s="26">
        <v>95</v>
      </c>
      <c r="G9" s="27" t="s">
        <v>204</v>
      </c>
      <c r="H9" s="26">
        <v>99.9</v>
      </c>
      <c r="I9" s="28">
        <v>4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 t="s">
        <v>206</v>
      </c>
      <c r="E10" s="26">
        <v>-2.1</v>
      </c>
      <c r="F10" s="26">
        <v>96</v>
      </c>
      <c r="G10" s="27" t="s">
        <v>207</v>
      </c>
      <c r="H10" s="26">
        <v>92.9</v>
      </c>
      <c r="I10" s="11"/>
      <c r="J10" s="30">
        <v>4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0.4270833333333333</v>
      </c>
      <c r="D11" s="33" t="s">
        <v>201</v>
      </c>
      <c r="E11" s="33">
        <v>-1.5</v>
      </c>
      <c r="F11" s="33">
        <v>87</v>
      </c>
      <c r="G11" s="27" t="s">
        <v>204</v>
      </c>
      <c r="H11" s="33">
        <v>99.9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23.454166666666666</v>
      </c>
      <c r="D12" s="37" t="e">
        <f>AVERAGE(D9:D11)</f>
        <v>#DIV/0!</v>
      </c>
      <c r="E12" s="37">
        <f>AVERAGE(E9:E11)</f>
        <v>-2.5</v>
      </c>
      <c r="F12" s="38">
        <f>AVERAGE(F9:F11)</f>
        <v>92.66666666666667</v>
      </c>
      <c r="G12" s="11"/>
      <c r="H12" s="39">
        <f>AVERAGE(H9:H11)</f>
        <v>97.56666666666668</v>
      </c>
      <c r="I12" s="11"/>
      <c r="J12" s="40">
        <f>AVERAGE(J9:J11)</f>
        <v>5.333333333333333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202</v>
      </c>
      <c r="F16" s="166"/>
      <c r="G16" s="166"/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0.938888888888889</v>
      </c>
      <c r="D17" s="25">
        <v>0.9402777777777778</v>
      </c>
      <c r="E17" s="25">
        <v>0.25416666666666665</v>
      </c>
      <c r="F17" s="25"/>
      <c r="G17" s="25"/>
      <c r="H17" s="25"/>
      <c r="I17" s="25"/>
      <c r="J17" s="25"/>
      <c r="K17" s="25"/>
      <c r="L17" s="25"/>
      <c r="M17" s="25"/>
      <c r="N17" s="25">
        <v>0.2965277777777778</v>
      </c>
    </row>
    <row r="18" spans="1:14" s="2" customFormat="1" ht="13.5" customHeight="1">
      <c r="A18" s="11"/>
      <c r="B18" s="64" t="s">
        <v>12</v>
      </c>
      <c r="C18" s="44">
        <v>34369</v>
      </c>
      <c r="D18" s="43">
        <v>34370</v>
      </c>
      <c r="E18" s="43">
        <v>34375</v>
      </c>
      <c r="F18" s="43"/>
      <c r="G18" s="43"/>
      <c r="H18" s="43"/>
      <c r="I18" s="43"/>
      <c r="J18" s="43"/>
      <c r="K18" s="43"/>
      <c r="L18" s="43"/>
      <c r="M18" s="43"/>
      <c r="N18" s="43">
        <v>34380</v>
      </c>
    </row>
    <row r="19" spans="1:14" s="2" customFormat="1" ht="13.5" customHeight="1" thickBot="1">
      <c r="A19" s="11"/>
      <c r="B19" s="65" t="s">
        <v>13</v>
      </c>
      <c r="C19" s="137"/>
      <c r="D19" s="44">
        <v>34374</v>
      </c>
      <c r="E19" s="44">
        <v>34379</v>
      </c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5</v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/>
      <c r="D23" s="164"/>
      <c r="E23" s="20" t="s">
        <v>108</v>
      </c>
      <c r="F23" s="188" t="s">
        <v>195</v>
      </c>
      <c r="G23" s="189"/>
      <c r="H23" s="192"/>
      <c r="I23" s="81"/>
      <c r="J23" s="20"/>
      <c r="K23" s="20" t="s">
        <v>110</v>
      </c>
      <c r="L23" s="188" t="s">
        <v>195</v>
      </c>
      <c r="M23" s="189"/>
      <c r="N23" s="190"/>
    </row>
    <row r="24" spans="1:14" s="2" customFormat="1" ht="18.75" customHeight="1">
      <c r="A24" s="11"/>
      <c r="B24" s="214"/>
      <c r="C24" s="165"/>
      <c r="D24" s="165"/>
      <c r="E24" s="79" t="s">
        <v>109</v>
      </c>
      <c r="F24" s="188" t="s">
        <v>195</v>
      </c>
      <c r="G24" s="189"/>
      <c r="H24" s="192"/>
      <c r="I24" s="82"/>
      <c r="J24" s="80"/>
      <c r="K24" s="80" t="s">
        <v>111</v>
      </c>
      <c r="L24" s="188" t="s">
        <v>195</v>
      </c>
      <c r="M24" s="189"/>
      <c r="N24" s="190"/>
    </row>
    <row r="25" spans="1:14" s="2" customFormat="1" ht="18.75" customHeight="1">
      <c r="A25" s="11" t="s">
        <v>107</v>
      </c>
      <c r="B25" s="214"/>
      <c r="C25" s="164"/>
      <c r="D25" s="164"/>
      <c r="E25" s="20" t="s">
        <v>106</v>
      </c>
      <c r="F25" s="188" t="s">
        <v>195</v>
      </c>
      <c r="G25" s="189"/>
      <c r="H25" s="192"/>
      <c r="I25" s="81"/>
      <c r="J25" s="20"/>
      <c r="K25" s="20" t="s">
        <v>109</v>
      </c>
      <c r="L25" s="188" t="s">
        <v>199</v>
      </c>
      <c r="M25" s="189"/>
      <c r="N25" s="190"/>
    </row>
    <row r="26" spans="1:14" s="2" customFormat="1" ht="18.75" customHeight="1">
      <c r="A26" s="11"/>
      <c r="B26" s="215"/>
      <c r="C26" s="164"/>
      <c r="D26" s="164"/>
      <c r="E26" s="168" t="s">
        <v>104</v>
      </c>
      <c r="F26" s="188" t="s">
        <v>195</v>
      </c>
      <c r="G26" s="189"/>
      <c r="H26" s="192"/>
      <c r="I26" s="81"/>
      <c r="J26" s="20"/>
      <c r="K26" s="20" t="s">
        <v>105</v>
      </c>
      <c r="L26" s="188" t="s">
        <v>195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0.39375</v>
      </c>
      <c r="D30" s="126">
        <v>0.061111111111111116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0.4548611111111111</v>
      </c>
      <c r="N30" s="128"/>
    </row>
    <row r="31" spans="1:14" s="2" customFormat="1" ht="13.5" customHeight="1">
      <c r="A31" s="11"/>
      <c r="B31" s="108" t="s">
        <v>41</v>
      </c>
      <c r="C31" s="116">
        <v>0.39375</v>
      </c>
      <c r="D31" s="32">
        <v>0.061111111111111116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0.4548611111111111</v>
      </c>
      <c r="N31" s="124"/>
    </row>
    <row r="32" spans="1:15" s="2" customFormat="1" ht="13.5" customHeight="1">
      <c r="A32" s="11"/>
      <c r="B32" s="109" t="s">
        <v>42</v>
      </c>
      <c r="C32" s="132">
        <v>0.39375</v>
      </c>
      <c r="D32" s="133">
        <v>0.061111111111111116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0.4548611111111111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196</v>
      </c>
      <c r="C35" s="194" t="s">
        <v>208</v>
      </c>
      <c r="D35" s="195"/>
      <c r="E35" s="194"/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203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205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209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200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-161.7</v>
      </c>
      <c r="D57" s="56">
        <v>-162.5</v>
      </c>
      <c r="E57" s="98" t="s">
        <v>64</v>
      </c>
      <c r="F57" s="56">
        <v>18.7</v>
      </c>
      <c r="G57" s="56">
        <v>19.3</v>
      </c>
      <c r="H57" s="99" t="s">
        <v>95</v>
      </c>
      <c r="I57" s="146">
        <v>0</v>
      </c>
      <c r="J57" s="57" t="s">
        <v>179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-133.5</v>
      </c>
      <c r="D58" s="56">
        <v>-135.28</v>
      </c>
      <c r="E58" s="99" t="s">
        <v>169</v>
      </c>
      <c r="F58" s="146">
        <v>22</v>
      </c>
      <c r="G58" s="146">
        <v>10</v>
      </c>
      <c r="H58" s="99" t="s">
        <v>182</v>
      </c>
      <c r="I58" s="146">
        <v>0</v>
      </c>
      <c r="J58" s="57" t="s">
        <v>180</v>
      </c>
      <c r="K58" s="207" t="s">
        <v>187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-194.5</v>
      </c>
      <c r="D59" s="56">
        <v>-195.296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191</v>
      </c>
      <c r="L59" s="208"/>
      <c r="M59" s="207" t="s">
        <v>192</v>
      </c>
      <c r="N59" s="209"/>
      <c r="O59" s="7"/>
    </row>
    <row r="60" spans="2:15" s="52" customFormat="1" ht="22.5" customHeight="1">
      <c r="B60" s="100" t="s">
        <v>67</v>
      </c>
      <c r="C60" s="56">
        <v>-102.1</v>
      </c>
      <c r="D60" s="56">
        <v>-104.1</v>
      </c>
      <c r="E60" s="99" t="s">
        <v>163</v>
      </c>
      <c r="F60" s="58">
        <v>25</v>
      </c>
      <c r="G60" s="58">
        <v>25</v>
      </c>
      <c r="H60" s="99" t="s">
        <v>96</v>
      </c>
      <c r="I60" s="146">
        <v>0</v>
      </c>
      <c r="J60" s="57" t="s">
        <v>68</v>
      </c>
      <c r="K60" s="207" t="s">
        <v>191</v>
      </c>
      <c r="L60" s="208"/>
      <c r="M60" s="207" t="s">
        <v>193</v>
      </c>
      <c r="N60" s="209"/>
      <c r="O60" s="7"/>
    </row>
    <row r="61" spans="2:15" s="52" customFormat="1" ht="22.5" customHeight="1">
      <c r="B61" s="100" t="s">
        <v>69</v>
      </c>
      <c r="C61" s="56">
        <v>11.65</v>
      </c>
      <c r="D61" s="56">
        <v>12.28</v>
      </c>
      <c r="E61" s="99" t="s">
        <v>164</v>
      </c>
      <c r="F61" s="58">
        <v>8</v>
      </c>
      <c r="G61" s="58">
        <v>8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7.5</v>
      </c>
      <c r="D62" s="56">
        <v>8.26</v>
      </c>
      <c r="E62" s="99" t="s">
        <v>166</v>
      </c>
      <c r="F62" s="58">
        <v>260</v>
      </c>
      <c r="G62" s="58">
        <v>250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4.9</v>
      </c>
      <c r="D63" s="56">
        <v>5.8</v>
      </c>
      <c r="E63" s="99" t="s">
        <v>183</v>
      </c>
      <c r="F63" s="60">
        <v>2.8</v>
      </c>
      <c r="G63" s="62">
        <v>2.8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3.95</v>
      </c>
      <c r="D64" s="56">
        <v>4.8</v>
      </c>
      <c r="E64" s="99" t="s">
        <v>184</v>
      </c>
      <c r="F64" s="60">
        <v>0.5</v>
      </c>
      <c r="G64" s="62">
        <v>0.5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8.06E-06</v>
      </c>
      <c r="D65" s="61">
        <v>8.64E-06</v>
      </c>
      <c r="E65" s="98" t="s">
        <v>77</v>
      </c>
      <c r="F65" s="56">
        <v>4.6</v>
      </c>
      <c r="G65" s="62">
        <v>3.1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64</v>
      </c>
      <c r="G66" s="144">
        <v>44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185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197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2018-06-12T10:19:01Z</dcterms:modified>
  <cp:category/>
  <cp:version/>
  <cp:contentType/>
  <cp:contentStatus/>
</cp:coreProperties>
</file>