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<sst xmlns="http://schemas.openxmlformats.org/spreadsheetml/2006/main" count="240" uniqueCount="226">
  <si>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</si>
  <si>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</si>
  <si>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</si>
  <si>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</si>
  <si>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</si>
  <si>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</si>
  <si>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</si>
  <si>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</si>
  <si>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</si>
  <si>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</si>
  <si>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</si>
  <si>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</si>
  <si>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</si>
  <si>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</si>
  <si>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</si>
  <si>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</si>
  <si>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</si>
  <si>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</si>
  <si>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</si>
  <si>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</si>
  <si>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</si>
  <si>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</si>
  <si>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</si>
  <si>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</si>
  <si>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</si>
  <si>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</si>
  <si>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</si>
  <si>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</si>
  <si>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</si>
  <si>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</si>
  <si>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</si>
  <si>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</si>
  <si>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</si>
  <si>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</si>
  <si>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</si>
  <si>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</si>
  <si>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</si>
  <si>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</si>
  <si>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</si>
  <si>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</si>
  <si>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</si>
  <si>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</si>
  <si>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</si>
  <si>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</si>
  <si>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</si>
  <si>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</si>
  <si>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</si>
  <si>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</si>
  <si>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</si>
  <si>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</si>
  <si>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</si>
  <si>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</si>
  <si>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</si>
  <si>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</si>
  <si>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</si>
  <si>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</si>
  <si>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</si>
  <si>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</si>
  <si>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</si>
  <si>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</si>
  <si>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</si>
  <si>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</si>
  <si>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</si>
  <si>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</si>
  <si>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</si>
  <si>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</si>
  <si>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</si>
  <si>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</si>
  <si>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</si>
  <si>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</si>
  <si>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</si>
  <si>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</si>
  <si>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</si>
  <si>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</si>
  <si>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</si>
  <si>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</si>
  <si>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</si>
  <si>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</si>
  <si>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</si>
  <si>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</si>
  <si>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</si>
  <si>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</si>
  <si>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</si>
  <si>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</si>
  <si>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</si>
  <si>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</si>
  <si>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</si>
  <si>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</si>
  <si>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</si>
  <si>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</si>
  <si>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</si>
  <si>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</si>
  <si>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</si>
  <si>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</si>
  <si>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</si>
  <si>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</si>
  <si>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</si>
  <si>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</si>
  <si>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</si>
  <si>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</si>
  <si>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</si>
  <si>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</si>
  <si>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</si>
  <si>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</si>
  <si>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</si>
  <si>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</si>
  <si>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</si>
  <si>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</si>
  <si>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</si>
  <si>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</si>
  <si>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</si>
  <si>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</si>
  <si>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</si>
  <si>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</si>
  <si>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</si>
  <si>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</si>
  <si>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</si>
  <si>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</si>
  <si>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</si>
  <si>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</si>
  <si>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</si>
  <si>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</si>
  <si>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</si>
  <si>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</si>
  <si>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</si>
  <si>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</si>
  <si>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</si>
  <si>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</si>
  <si>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</si>
  <si>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</si>
  <si>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</si>
  <si>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</si>
  <si>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</si>
  <si>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</si>
  <si>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</si>
  <si>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</si>
  <si>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</si>
  <si>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</si>
  <si>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</si>
  <si>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</si>
  <si>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</si>
  <si>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</si>
  <si>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</si>
  <si>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</si>
  <si>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</si>
  <si>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</si>
  <si>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</si>
  <si>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</si>
  <si>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</si>
  <si>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</si>
  <si>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</si>
  <si>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</si>
  <si>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</si>
  <si>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</si>
  <si>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</si>
  <si>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</si>
  <si>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</si>
  <si>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</si>
  <si>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</si>
  <si>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</si>
  <si>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</si>
  <si>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</si>
  <si>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</si>
  <si>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</si>
  <si>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</si>
  <si>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</si>
  <si>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</si>
  <si>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</si>
  <si>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</si>
  <si>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</si>
  <si>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</si>
  <si>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</si>
  <si>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</si>
  <si>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</si>
  <si>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</si>
  <si>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</si>
  <si>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</si>
  <si>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</si>
  <si>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</si>
  <si>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</si>
  <si>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</si>
  <si>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</si>
  <si>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</si>
  <si>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</si>
  <si>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</si>
  <si>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</si>
  <si>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</si>
  <si>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</si>
  <si>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</si>
  <si>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최정식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</si>
  <si>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</si>
  <si>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</si>
  <si>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</si>
  <si>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</si>
  <si>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</si>
  <si>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</si>
  <si>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</si>
  <si>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</si>
  <si>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</si>
  <si>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20s/21k 30s/21k 40s/20k</t>
  </si>
  <si>
    <t>30s/21k 40s/21k 60s/23k</t>
  </si>
  <si>
    <t>SN</t>
  </si>
  <si>
    <t>BLG</t>
  </si>
  <si>
    <t>ALL</t>
  </si>
  <si>
    <t>SW</t>
  </si>
  <si>
    <t>S_023679:T</t>
  </si>
  <si>
    <t>S_023692:N</t>
  </si>
  <si>
    <t>S_023714:N</t>
  </si>
  <si>
    <t>T_023727</t>
  </si>
  <si>
    <t>S_023800:T</t>
  </si>
  <si>
    <t>S_023813:T</t>
  </si>
  <si>
    <t>E_023827-023828</t>
  </si>
  <si>
    <t>S_023848:T</t>
  </si>
  <si>
    <t>E_023873-023874</t>
  </si>
  <si>
    <t>[06:50] E_023873-023874 ICSui Crashed로 인해 영상 누락, 타겟 위치 오류</t>
  </si>
  <si>
    <t>NE</t>
  </si>
  <si>
    <t>E_023955-023958</t>
  </si>
  <si>
    <t>BLG Last target 490</t>
  </si>
  <si>
    <t>N</t>
  </si>
  <si>
    <t>Site Seeing / 1.01 / 0.81 / 1.01</t>
  </si>
  <si>
    <t>달빛 영향으로 새벽 플랫 미촬영</t>
  </si>
  <si>
    <t>[05:15] E_023827-023828 K.ic Crashed로 인해 K칩 영상, 전체 영상 누락</t>
  </si>
  <si>
    <t>[05:15] E_023827-023828 K.ic Crashed로 인해 K칩 영상, 전체 영상 누락</t>
  </si>
  <si>
    <t>[06:50] E_023873-023874 ICSui Crashed로 인해 영상 누락, 타겟 위치 오류</t>
  </si>
  <si>
    <t>[09:47] E_023955-023958 N.ic Crashed로 인해 N칩 영상 누락 재촬영 023959-023960</t>
  </si>
  <si>
    <t>[09:47] E_023955-023958 N.ic Crashed로 인해 N칩 영상 누락 재촬영 023959-023960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</si>
</sst>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68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43223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0.9569444444444444</v>
      </c>
      <c r="D9" s="26">
        <v>1.3</v>
      </c>
      <c r="E9" s="26">
        <v>13.2</v>
      </c>
      <c r="F9" s="26">
        <v>24</v>
      </c>
      <c r="G9" s="27" t="s">
        <v>204</v>
      </c>
      <c r="H9" s="26">
        <v>2.2</v>
      </c>
      <c r="I9" s="28">
        <v>89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0.25</v>
      </c>
      <c r="D10" s="26">
        <v>1</v>
      </c>
      <c r="E10" s="26">
        <v>13.2</v>
      </c>
      <c r="F10" s="26">
        <v>24</v>
      </c>
      <c r="G10" s="27" t="s">
        <v>215</v>
      </c>
      <c r="H10" s="26">
        <v>16.3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0.43333333333333335</v>
      </c>
      <c r="D11" s="33">
        <v>1.2</v>
      </c>
      <c r="E11" s="33">
        <v>13.6</v>
      </c>
      <c r="F11" s="33">
        <v>22</v>
      </c>
      <c r="G11" s="27" t="s">
        <v>218</v>
      </c>
      <c r="H11" s="33">
        <v>12.9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23.476388888888888</v>
      </c>
      <c r="D12" s="37">
        <f>AVERAGE(D9:D11)</f>
        <v>1.1666666666666667</v>
      </c>
      <c r="E12" s="37">
        <f>AVERAGE(E9:E11)</f>
        <v>13.333333333333334</v>
      </c>
      <c r="F12" s="38">
        <f>AVERAGE(F9:F11)</f>
        <v>23.333333333333332</v>
      </c>
      <c r="G12" s="11"/>
      <c r="H12" s="39">
        <f>AVERAGE(H9:H11)</f>
        <v>10.466666666666667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201</v>
      </c>
      <c r="F16" s="167" t="s">
        <v>202</v>
      </c>
      <c r="G16" s="167" t="s">
        <v>203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0.9298611111111111</v>
      </c>
      <c r="D17" s="25">
        <v>0.93125</v>
      </c>
      <c r="E17" s="25">
        <v>0.9569444444444444</v>
      </c>
      <c r="F17" s="25">
        <v>0.11180555555555556</v>
      </c>
      <c r="G17" s="25">
        <v>0.43472222222222223</v>
      </c>
      <c r="H17" s="25"/>
      <c r="I17" s="25"/>
      <c r="J17" s="25"/>
      <c r="K17" s="25"/>
      <c r="L17" s="25"/>
      <c r="M17" s="25"/>
      <c r="N17" s="25">
        <v>0.4388888888888889</v>
      </c>
    </row>
    <row r="18" spans="1:14" s="2" customFormat="1" ht="13.5" customHeight="1">
      <c r="A18" s="11"/>
      <c r="B18" s="64" t="s">
        <v>12</v>
      </c>
      <c r="C18" s="44">
        <v>23653</v>
      </c>
      <c r="D18" s="43">
        <v>23654</v>
      </c>
      <c r="E18" s="43">
        <v>23665</v>
      </c>
      <c r="F18" s="43">
        <v>23764</v>
      </c>
      <c r="G18" s="43">
        <v>23963</v>
      </c>
      <c r="H18" s="43"/>
      <c r="I18" s="43"/>
      <c r="J18" s="43"/>
      <c r="K18" s="43"/>
      <c r="L18" s="43"/>
      <c r="M18" s="43"/>
      <c r="N18" s="43">
        <v>23968</v>
      </c>
    </row>
    <row r="19" spans="1:14" s="2" customFormat="1" ht="13.5" customHeight="1" thickBot="1">
      <c r="A19" s="11"/>
      <c r="B19" s="65" t="s">
        <v>13</v>
      </c>
      <c r="C19" s="137"/>
      <c r="D19" s="44">
        <v>23664</v>
      </c>
      <c r="E19" s="44">
        <v>23763</v>
      </c>
      <c r="F19" s="44">
        <v>23962</v>
      </c>
      <c r="G19" s="44">
        <v>23967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99</v>
      </c>
      <c r="F20" s="45">
        <f>IF(ISNUMBER(F18),F19-F18+1,"")</f>
        <v>199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>
        <v>23659</v>
      </c>
      <c r="D23" s="165">
        <v>23661</v>
      </c>
      <c r="E23" s="20" t="s">
        <v>108</v>
      </c>
      <c r="F23" s="219" t="s">
        <v>199</v>
      </c>
      <c r="G23" s="220"/>
      <c r="H23" s="221"/>
      <c r="I23" s="81"/>
      <c r="J23" s="20"/>
      <c r="K23" s="20" t="s">
        <v>110</v>
      </c>
      <c r="L23" s="219" t="s">
        <v>180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 t="s">
        <v>180</v>
      </c>
      <c r="G24" s="220"/>
      <c r="H24" s="221"/>
      <c r="I24" s="82"/>
      <c r="J24" s="80"/>
      <c r="K24" s="80" t="s">
        <v>111</v>
      </c>
      <c r="L24" s="219" t="s">
        <v>198</v>
      </c>
      <c r="M24" s="220"/>
      <c r="N24" s="222"/>
    </row>
    <row r="25" spans="1:14" s="2" customFormat="1" ht="18.75" customHeight="1">
      <c r="A25" s="11" t="s">
        <v>107</v>
      </c>
      <c r="B25" s="187"/>
      <c r="C25" s="165">
        <v>23662</v>
      </c>
      <c r="D25" s="165">
        <v>23664</v>
      </c>
      <c r="E25" s="20" t="s">
        <v>106</v>
      </c>
      <c r="F25" s="219" t="s">
        <v>200</v>
      </c>
      <c r="G25" s="220"/>
      <c r="H25" s="221"/>
      <c r="I25" s="81"/>
      <c r="J25" s="20"/>
      <c r="K25" s="20" t="s">
        <v>109</v>
      </c>
      <c r="L25" s="219" t="s">
        <v>180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 t="s">
        <v>180</v>
      </c>
      <c r="G26" s="220"/>
      <c r="H26" s="221"/>
      <c r="I26" s="81"/>
      <c r="J26" s="20"/>
      <c r="K26" s="20" t="s">
        <v>105</v>
      </c>
      <c r="L26" s="219" t="s">
        <v>180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0.31805555555555554</v>
      </c>
      <c r="D30" s="126">
        <v>0.11527777777777777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0.4333333333333333</v>
      </c>
      <c r="N30" s="128"/>
    </row>
    <row r="31" spans="1:14" s="2" customFormat="1" ht="13.5" customHeight="1">
      <c r="A31" s="11"/>
      <c r="B31" s="108" t="s">
        <v>41</v>
      </c>
      <c r="C31" s="116">
        <v>0.3215277777777778</v>
      </c>
      <c r="D31" s="32">
        <v>0.15486111111111112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0.4763888888888889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205</v>
      </c>
      <c r="D35" s="201"/>
      <c r="E35" s="200" t="s">
        <v>206</v>
      </c>
      <c r="F35" s="201"/>
      <c r="G35" s="200" t="s">
        <v>207</v>
      </c>
      <c r="H35" s="201"/>
      <c r="I35" s="200" t="s">
        <v>208</v>
      </c>
      <c r="J35" s="201"/>
      <c r="K35" s="200" t="s">
        <v>209</v>
      </c>
      <c r="L35" s="201"/>
      <c r="M35" s="200" t="s">
        <v>210</v>
      </c>
      <c r="N35" s="201"/>
    </row>
    <row r="36" spans="1:14" s="2" customFormat="1" ht="19.5" customHeight="1">
      <c r="A36" s="11"/>
      <c r="B36" s="198"/>
      <c r="C36" s="200" t="s">
        <v>211</v>
      </c>
      <c r="D36" s="201"/>
      <c r="E36" s="200" t="s">
        <v>212</v>
      </c>
      <c r="F36" s="201"/>
      <c r="G36" s="200" t="s">
        <v>213</v>
      </c>
      <c r="H36" s="201"/>
      <c r="I36" s="200" t="s">
        <v>216</v>
      </c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220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221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223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217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-157.1</v>
      </c>
      <c r="D57" s="56">
        <v>-158.8</v>
      </c>
      <c r="E57" s="98" t="s">
        <v>64</v>
      </c>
      <c r="F57" s="56">
        <v>24.7</v>
      </c>
      <c r="G57" s="56">
        <v>21.4</v>
      </c>
      <c r="H57" s="99" t="s">
        <v>95</v>
      </c>
      <c r="I57" s="146">
        <v>0</v>
      </c>
      <c r="J57" s="57" t="s">
        <v>181</v>
      </c>
      <c r="K57" s="180" t="s">
        <v>191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65</v>
      </c>
      <c r="C58" s="56">
        <v>-128.8</v>
      </c>
      <c r="D58" s="56">
        <v>-138.2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1</v>
      </c>
      <c r="J58" s="57" t="s">
        <v>182</v>
      </c>
      <c r="K58" s="180" t="s">
        <v>190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66</v>
      </c>
      <c r="C59" s="56">
        <v>-193.7</v>
      </c>
      <c r="D59" s="56">
        <v>-195.9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194</v>
      </c>
      <c r="L59" s="185"/>
      <c r="M59" s="180" t="s">
        <v>195</v>
      </c>
      <c r="N59" s="181"/>
      <c r="O59" s="7"/>
    </row>
    <row r="60" spans="2:15" s="52" customFormat="1" ht="22.5" customHeight="1">
      <c r="B60" s="100" t="s">
        <v>67</v>
      </c>
      <c r="C60" s="56">
        <v>-92.8</v>
      </c>
      <c r="D60" s="56">
        <v>-100.5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194</v>
      </c>
      <c r="L60" s="185"/>
      <c r="M60" s="180" t="s">
        <v>196</v>
      </c>
      <c r="N60" s="181"/>
      <c r="O60" s="7"/>
    </row>
    <row r="61" spans="2:15" s="52" customFormat="1" ht="22.5" customHeight="1">
      <c r="B61" s="100" t="s">
        <v>69</v>
      </c>
      <c r="C61" s="56">
        <v>28</v>
      </c>
      <c r="D61" s="56">
        <v>25.3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23.9</v>
      </c>
      <c r="D62" s="56">
        <v>21.1</v>
      </c>
      <c r="E62" s="99" t="s">
        <v>166</v>
      </c>
      <c r="F62" s="58">
        <v>280</v>
      </c>
      <c r="G62" s="58">
        <v>270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21.8</v>
      </c>
      <c r="D63" s="56">
        <v>19</v>
      </c>
      <c r="E63" s="99" t="s">
        <v>185</v>
      </c>
      <c r="F63" s="60">
        <v>2.9</v>
      </c>
      <c r="G63" s="62">
        <v>2.9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20.9</v>
      </c>
      <c r="D64" s="56">
        <v>18.1</v>
      </c>
      <c r="E64" s="99" t="s">
        <v>186</v>
      </c>
      <c r="F64" s="60">
        <v>1.6</v>
      </c>
      <c r="G64" s="62">
        <v>1.6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6.24E-06</v>
      </c>
      <c r="D65" s="61">
        <v>6.8E-06</v>
      </c>
      <c r="E65" s="98" t="s">
        <v>77</v>
      </c>
      <c r="F65" s="56">
        <v>13.3</v>
      </c>
      <c r="G65" s="62">
        <v>10.8</v>
      </c>
      <c r="H65" s="99" t="s">
        <v>97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28.7</v>
      </c>
      <c r="G66" s="144">
        <v>21.6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187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222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214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 t="s">
        <v>225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2018-05-03T10:34:52Z</dcterms:modified>
  <cp:category/>
  <cp:version/>
  <cp:contentType/>
  <cp:contentStatus/>
</cp:coreProperties>
</file>