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<sst xmlns="http://schemas.openxmlformats.org/spreadsheetml/2006/main" count="232" uniqueCount="224">
  <si>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</si>
  <si>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</si>
  <si>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</si>
  <si>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</si>
  <si>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</si>
  <si>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</si>
  <si>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</si>
  <si>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</si>
  <si>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</si>
  <si>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</si>
  <si>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</si>
  <si>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</si>
  <si>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</si>
  <si>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</si>
  <si>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</si>
  <si>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</si>
  <si>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</si>
  <si>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</si>
  <si>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</si>
  <si>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</si>
  <si>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</si>
  <si>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</si>
  <si>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</si>
  <si>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</si>
  <si>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</si>
  <si>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</si>
  <si>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</si>
  <si>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</si>
  <si>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</si>
  <si>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</si>
  <si>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</si>
  <si>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</si>
  <si>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</si>
  <si>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</si>
  <si>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</si>
  <si>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</si>
  <si>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</si>
  <si>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</si>
  <si>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</si>
  <si>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</si>
  <si>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</si>
  <si>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</si>
  <si>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</si>
  <si>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</si>
  <si>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</si>
  <si>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</si>
  <si>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</si>
  <si>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</si>
  <si>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</si>
  <si>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</si>
  <si>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</si>
  <si>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</si>
  <si>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</si>
  <si>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</si>
  <si>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</si>
  <si>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</si>
  <si>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</si>
  <si>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</si>
  <si>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</si>
  <si>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</si>
  <si>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</si>
  <si>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</si>
  <si>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</si>
  <si>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</si>
  <si>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</si>
  <si>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</si>
  <si>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</si>
  <si>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</si>
  <si>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</si>
  <si>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</si>
  <si>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</si>
  <si>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</si>
  <si>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</si>
  <si>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</si>
  <si>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</si>
  <si>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</si>
  <si>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</si>
  <si>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</si>
  <si>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</si>
  <si>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</si>
  <si>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</si>
  <si>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</si>
  <si>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</si>
  <si>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</si>
  <si>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</si>
  <si>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</si>
  <si>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</si>
  <si>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</si>
  <si>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</si>
  <si>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</si>
  <si>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</si>
  <si>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</si>
  <si>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</si>
  <si>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</si>
  <si>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</si>
  <si>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</si>
  <si>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</si>
  <si>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</si>
  <si>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</si>
  <si>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</si>
  <si>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</si>
  <si>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</si>
  <si>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</si>
  <si>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</si>
  <si>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</si>
  <si>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</si>
  <si>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</si>
  <si>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</si>
  <si>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</si>
  <si>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</si>
  <si>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</si>
  <si>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</si>
  <si>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</si>
  <si>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</si>
  <si>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</si>
  <si>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</si>
  <si>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</si>
  <si>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</si>
  <si>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</si>
  <si>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</si>
  <si>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</si>
  <si>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</si>
  <si>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</si>
  <si>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</si>
  <si>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</si>
  <si>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</si>
  <si>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</si>
  <si>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</si>
  <si>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</si>
  <si>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</si>
  <si>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</si>
  <si>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</si>
  <si>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</si>
  <si>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</si>
  <si>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</si>
  <si>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</si>
  <si>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</si>
  <si>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</si>
  <si>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</si>
  <si>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</si>
  <si>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</si>
  <si>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</si>
  <si>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</si>
  <si>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</si>
  <si>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</si>
  <si>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</si>
  <si>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</si>
  <si>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</si>
  <si>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</si>
  <si>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</si>
  <si>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</si>
  <si>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</si>
  <si>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</si>
  <si>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</si>
  <si>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</si>
  <si>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</si>
  <si>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</si>
  <si>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</si>
  <si>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</si>
  <si>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</si>
  <si>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</si>
  <si>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</si>
  <si>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</si>
  <si>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</si>
  <si>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</si>
  <si>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</si>
  <si>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</si>
  <si>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</si>
  <si>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</si>
  <si>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</si>
  <si>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</si>
  <si>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</si>
  <si>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</si>
  <si>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</si>
  <si>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</si>
  <si>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</si>
  <si>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</si>
  <si>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</si>
  <si>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</si>
  <si>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</si>
  <si>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</si>
  <si>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</si>
  <si>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</si>
  <si>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</si>
  <si>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</si>
  <si>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</si>
  <si>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</si>
  <si>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</si>
  <si>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</si>
  <si>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</si>
  <si>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</si>
  <si>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</si>
  <si>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</si>
  <si>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</si>
  <si>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</si>
  <si>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최정식</t>
  </si>
  <si>
    <t>ALL</t>
  </si>
  <si>
    <t>ALL</t>
  </si>
  <si>
    <t>SITE</t>
  </si>
  <si>
    <t>20s/24k 35s/29k 45s/25k</t>
  </si>
  <si>
    <t>35s/29k 45s/27k 60s/27k</t>
  </si>
  <si>
    <t>T_060185-060186</t>
  </si>
  <si>
    <t>NW</t>
  </si>
  <si>
    <t>T_060198</t>
  </si>
  <si>
    <t>E_060224</t>
  </si>
  <si>
    <t>S_060228:T</t>
  </si>
  <si>
    <t>I_060225-060230</t>
  </si>
  <si>
    <t>E_060224</t>
  </si>
  <si>
    <t>E_060235-060236</t>
  </si>
  <si>
    <t>S_060247:M</t>
  </si>
  <si>
    <t>T_060264</t>
  </si>
  <si>
    <t>I_060263</t>
  </si>
  <si>
    <t>I_060225-060230, I_060263 타겟 입력 오류</t>
  </si>
  <si>
    <t>타겟 HiTS17B_50 - HiTS17B_59 시간 지연으로 인해 미촬영</t>
  </si>
  <si>
    <t>타겟 Kepler_16p06, Kpler_16p11, Kpler_16p16 고도 리밋으로 인해 관측 불가</t>
  </si>
  <si>
    <t>NW</t>
  </si>
  <si>
    <t>S_060315:M</t>
  </si>
  <si>
    <t>Site Seeing 0.71 / 0.65 / 0.68</t>
  </si>
  <si>
    <t>S</t>
  </si>
  <si>
    <t>달빛 영향으로 새벽 플랫 미촬영</t>
  </si>
  <si>
    <t>[04:15] E_060235-060236 T.ic Crashed로 인해 T칩영상 누락</t>
  </si>
  <si>
    <t>[04:15] E_060235-060236 T.ic Crashed로 인해 T칩영상 누락</t>
  </si>
  <si>
    <t>[03:40] E_060224 ICS Crashed로 인해 이미지 누락</t>
  </si>
  <si>
    <t>[03:40] E_060224 ICS Crashed로 인해 이미지 누락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</si>
</sst>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103" fillId="41" borderId="20" xfId="0" applyNumberFormat="1" applyFont="1" applyFill="1" applyBorder="1" applyAlignment="1">
      <alignment horizontal="left" vertical="center" wrapText="1"/>
    </xf>
    <xf numFmtId="0" fontId="103" fillId="41" borderId="13" xfId="0" applyNumberFormat="1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7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20" fontId="7" fillId="42" borderId="87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5" sqref="D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0">
        <v>43106</v>
      </c>
      <c r="D3" s="171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0.04027777777777778</v>
      </c>
      <c r="D9" s="26">
        <v>1.2</v>
      </c>
      <c r="E9" s="26">
        <v>15.3</v>
      </c>
      <c r="F9" s="26">
        <v>46</v>
      </c>
      <c r="G9" s="27" t="s">
        <v>202</v>
      </c>
      <c r="H9" s="26">
        <v>7.6</v>
      </c>
      <c r="I9" s="28">
        <v>78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0.1875</v>
      </c>
      <c r="D10" s="26">
        <v>1.2</v>
      </c>
      <c r="E10" s="26">
        <v>15</v>
      </c>
      <c r="F10" s="26">
        <v>42</v>
      </c>
      <c r="G10" s="27" t="s">
        <v>215</v>
      </c>
      <c r="H10" s="26">
        <v>5.1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0.3736111111111111</v>
      </c>
      <c r="D11" s="33">
        <v>1.7</v>
      </c>
      <c r="E11" s="33">
        <v>14.7</v>
      </c>
      <c r="F11" s="33">
        <v>43</v>
      </c>
      <c r="G11" s="27" t="s">
        <v>218</v>
      </c>
      <c r="H11" s="33">
        <v>3.4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24.333333333333332</v>
      </c>
      <c r="D12" s="37">
        <f>AVERAGE(D9:D11)</f>
        <v>1.3666666666666665</v>
      </c>
      <c r="E12" s="37">
        <f>AVERAGE(E9:E11)</f>
        <v>15</v>
      </c>
      <c r="F12" s="38">
        <f>AVERAGE(F9:F11)</f>
        <v>43.666666666666664</v>
      </c>
      <c r="G12" s="11"/>
      <c r="H12" s="39">
        <f>AVERAGE(H9:H11)</f>
        <v>5.366666666666666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196</v>
      </c>
      <c r="E16" s="169" t="s">
        <v>198</v>
      </c>
      <c r="F16" s="168" t="s">
        <v>197</v>
      </c>
      <c r="G16" s="166"/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0.9743055555555555</v>
      </c>
      <c r="D17" s="25">
        <v>0.9756944444444445</v>
      </c>
      <c r="E17" s="25">
        <v>0.04027777777777778</v>
      </c>
      <c r="F17" s="25">
        <v>0.3763888888888889</v>
      </c>
      <c r="G17" s="25"/>
      <c r="H17" s="25"/>
      <c r="I17" s="25"/>
      <c r="J17" s="25"/>
      <c r="K17" s="25"/>
      <c r="L17" s="25"/>
      <c r="M17" s="25"/>
      <c r="N17" s="25">
        <v>0.38125000000000003</v>
      </c>
    </row>
    <row r="18" spans="1:14" s="2" customFormat="1" ht="13.5" customHeight="1">
      <c r="A18" s="11"/>
      <c r="B18" s="64" t="s">
        <v>12</v>
      </c>
      <c r="C18" s="44">
        <v>60163</v>
      </c>
      <c r="D18" s="43">
        <v>60164</v>
      </c>
      <c r="E18" s="43">
        <v>60176</v>
      </c>
      <c r="F18" s="43">
        <v>60319</v>
      </c>
      <c r="G18" s="43"/>
      <c r="H18" s="43"/>
      <c r="I18" s="43"/>
      <c r="J18" s="43"/>
      <c r="K18" s="43"/>
      <c r="L18" s="43"/>
      <c r="M18" s="43"/>
      <c r="N18" s="43">
        <v>60324</v>
      </c>
    </row>
    <row r="19" spans="1:14" s="2" customFormat="1" ht="13.5" customHeight="1" thickBot="1">
      <c r="A19" s="11"/>
      <c r="B19" s="65" t="s">
        <v>13</v>
      </c>
      <c r="C19" s="137"/>
      <c r="D19" s="44">
        <v>60175</v>
      </c>
      <c r="E19" s="44">
        <v>60318</v>
      </c>
      <c r="F19" s="44">
        <v>60323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 aca="true" t="shared" si="0" ref="D20:M20">IF(ISNUMBER(D18),D19-D18+1,"")</f>
        <v>12</v>
      </c>
      <c r="E20" s="45">
        <f t="shared" si="0"/>
        <v>143</v>
      </c>
      <c r="F20" s="45">
        <f t="shared" si="0"/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2" t="s">
        <v>47</v>
      </c>
      <c r="C22" s="76" t="s">
        <v>81</v>
      </c>
      <c r="D22" s="77" t="s">
        <v>82</v>
      </c>
      <c r="E22" s="78" t="s">
        <v>83</v>
      </c>
      <c r="F22" s="175" t="s">
        <v>84</v>
      </c>
      <c r="G22" s="176"/>
      <c r="H22" s="177"/>
      <c r="I22" s="83" t="s">
        <v>81</v>
      </c>
      <c r="J22" s="77" t="s">
        <v>48</v>
      </c>
      <c r="K22" s="77" t="s">
        <v>83</v>
      </c>
      <c r="L22" s="175" t="s">
        <v>84</v>
      </c>
      <c r="M22" s="176"/>
      <c r="N22" s="177"/>
    </row>
    <row r="23" spans="1:14" s="2" customFormat="1" ht="18.75" customHeight="1">
      <c r="A23" s="11"/>
      <c r="B23" s="173"/>
      <c r="C23" s="164">
        <v>60170</v>
      </c>
      <c r="D23" s="164">
        <v>60172</v>
      </c>
      <c r="E23" s="20" t="s">
        <v>186</v>
      </c>
      <c r="F23" s="178" t="s">
        <v>199</v>
      </c>
      <c r="G23" s="179"/>
      <c r="H23" s="180"/>
      <c r="I23" s="81"/>
      <c r="J23" s="20"/>
      <c r="K23" s="20" t="s">
        <v>191</v>
      </c>
      <c r="L23" s="178"/>
      <c r="M23" s="179"/>
      <c r="N23" s="181"/>
    </row>
    <row r="24" spans="1:14" s="2" customFormat="1" ht="18.75" customHeight="1">
      <c r="A24" s="11"/>
      <c r="B24" s="173"/>
      <c r="C24" s="165"/>
      <c r="D24" s="165"/>
      <c r="E24" s="79" t="s">
        <v>187</v>
      </c>
      <c r="F24" s="178"/>
      <c r="G24" s="179"/>
      <c r="H24" s="180"/>
      <c r="I24" s="82"/>
      <c r="J24" s="80"/>
      <c r="K24" s="80" t="s">
        <v>188</v>
      </c>
      <c r="L24" s="178"/>
      <c r="M24" s="179"/>
      <c r="N24" s="181"/>
    </row>
    <row r="25" spans="1:14" s="2" customFormat="1" ht="18.75" customHeight="1">
      <c r="A25" s="11" t="s">
        <v>85</v>
      </c>
      <c r="B25" s="173"/>
      <c r="C25" s="164">
        <v>60173</v>
      </c>
      <c r="D25" s="164">
        <v>60175</v>
      </c>
      <c r="E25" s="20" t="s">
        <v>193</v>
      </c>
      <c r="F25" s="178" t="s">
        <v>200</v>
      </c>
      <c r="G25" s="179"/>
      <c r="H25" s="180"/>
      <c r="I25" s="81"/>
      <c r="J25" s="20"/>
      <c r="K25" s="20" t="s">
        <v>189</v>
      </c>
      <c r="L25" s="178"/>
      <c r="M25" s="179"/>
      <c r="N25" s="181"/>
    </row>
    <row r="26" spans="1:14" s="2" customFormat="1" ht="18.75" customHeight="1">
      <c r="A26" s="11"/>
      <c r="B26" s="174"/>
      <c r="C26" s="164"/>
      <c r="D26" s="164"/>
      <c r="E26" s="167" t="s">
        <v>192</v>
      </c>
      <c r="F26" s="178"/>
      <c r="G26" s="179"/>
      <c r="H26" s="180"/>
      <c r="I26" s="81"/>
      <c r="J26" s="20"/>
      <c r="K26" s="20" t="s">
        <v>190</v>
      </c>
      <c r="L26" s="178"/>
      <c r="M26" s="179"/>
      <c r="N26" s="18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/>
      <c r="H30" s="126"/>
      <c r="I30" s="126"/>
      <c r="J30" s="126"/>
      <c r="K30" s="126">
        <v>0.28402777777777777</v>
      </c>
      <c r="L30" s="127"/>
      <c r="M30" s="119">
        <f>SUM(C30:L30)</f>
        <v>0.28402777777777777</v>
      </c>
      <c r="N30" s="128"/>
    </row>
    <row r="31" spans="1:14" s="2" customFormat="1" ht="13.5" customHeight="1">
      <c r="A31" s="11"/>
      <c r="B31" s="108" t="s">
        <v>87</v>
      </c>
      <c r="C31" s="116"/>
      <c r="D31" s="32"/>
      <c r="E31" s="32"/>
      <c r="F31" s="32"/>
      <c r="G31" s="32"/>
      <c r="H31" s="32"/>
      <c r="I31" s="32"/>
      <c r="J31" s="32"/>
      <c r="K31" s="32">
        <v>0.3333333333333333</v>
      </c>
      <c r="L31" s="117"/>
      <c r="M31" s="120">
        <f>SUM(C31:L31)</f>
        <v>0.3333333333333333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2" t="s">
        <v>90</v>
      </c>
      <c r="C35" s="185" t="s">
        <v>201</v>
      </c>
      <c r="D35" s="186"/>
      <c r="E35" s="185" t="s">
        <v>203</v>
      </c>
      <c r="F35" s="186"/>
      <c r="G35" s="187" t="s">
        <v>204</v>
      </c>
      <c r="H35" s="188"/>
      <c r="I35" s="185" t="s">
        <v>205</v>
      </c>
      <c r="J35" s="186"/>
      <c r="K35" s="185" t="s">
        <v>207</v>
      </c>
      <c r="L35" s="186"/>
      <c r="M35" s="185" t="s">
        <v>206</v>
      </c>
      <c r="N35" s="186"/>
    </row>
    <row r="36" spans="1:14" s="2" customFormat="1" ht="19.5" customHeight="1">
      <c r="A36" s="11"/>
      <c r="B36" s="183"/>
      <c r="C36" s="185" t="s">
        <v>208</v>
      </c>
      <c r="D36" s="186"/>
      <c r="E36" s="185" t="s">
        <v>209</v>
      </c>
      <c r="F36" s="186"/>
      <c r="G36" s="185" t="s">
        <v>211</v>
      </c>
      <c r="H36" s="186"/>
      <c r="I36" s="185" t="s">
        <v>210</v>
      </c>
      <c r="J36" s="186"/>
      <c r="K36" s="185" t="s">
        <v>216</v>
      </c>
      <c r="L36" s="186"/>
      <c r="M36" s="185"/>
      <c r="N36" s="186"/>
    </row>
    <row r="37" spans="1:14" s="2" customFormat="1" ht="19.5" customHeight="1">
      <c r="A37" s="11"/>
      <c r="B37" s="183"/>
      <c r="C37" s="185"/>
      <c r="D37" s="186"/>
      <c r="E37" s="185"/>
      <c r="F37" s="186"/>
      <c r="G37" s="185"/>
      <c r="H37" s="186"/>
      <c r="I37" s="185"/>
      <c r="J37" s="186"/>
      <c r="K37" s="185"/>
      <c r="L37" s="186"/>
      <c r="M37" s="185"/>
      <c r="N37" s="186"/>
    </row>
    <row r="38" spans="1:14" s="2" customFormat="1" ht="19.5" customHeight="1">
      <c r="A38" s="11"/>
      <c r="B38" s="183"/>
      <c r="C38" s="185"/>
      <c r="D38" s="186"/>
      <c r="E38" s="185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183"/>
      <c r="C39" s="185"/>
      <c r="D39" s="186"/>
      <c r="E39" s="185"/>
      <c r="F39" s="186"/>
      <c r="G39" s="185"/>
      <c r="H39" s="186"/>
      <c r="I39" s="185"/>
      <c r="J39" s="186"/>
      <c r="K39" s="185"/>
      <c r="L39" s="186"/>
      <c r="M39" s="185"/>
      <c r="N39" s="186"/>
    </row>
    <row r="40" spans="1:14" s="2" customFormat="1" ht="19.5" customHeight="1">
      <c r="A40" s="11"/>
      <c r="B40" s="183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184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9" t="s">
        <v>91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1:14" s="2" customFormat="1" ht="12" customHeight="1">
      <c r="A44" s="11"/>
      <c r="B44" s="190" t="s">
        <v>217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s="2" customFormat="1" ht="12" customHeight="1">
      <c r="A45" s="11"/>
      <c r="B45" s="193" t="s">
        <v>222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5"/>
    </row>
    <row r="46" spans="1:14" s="2" customFormat="1" ht="12" customHeight="1">
      <c r="A46" s="11"/>
      <c r="B46" s="196" t="s">
        <v>212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5"/>
    </row>
    <row r="47" spans="1:14" s="2" customFormat="1" ht="12" customHeight="1">
      <c r="A47" s="11"/>
      <c r="B47" s="196" t="s">
        <v>220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</row>
    <row r="48" spans="1:14" s="2" customFormat="1" ht="12" customHeight="1">
      <c r="A48" s="11"/>
      <c r="B48" s="193" t="s">
        <v>219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5"/>
    </row>
    <row r="49" spans="1:14" s="2" customFormat="1" ht="12" customHeight="1">
      <c r="A49" s="11"/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</row>
    <row r="50" spans="1:14" s="2" customFormat="1" ht="12" customHeight="1">
      <c r="A50" s="11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1:14" s="2" customFormat="1" ht="12" customHeight="1">
      <c r="A51" s="11"/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5"/>
    </row>
    <row r="52" spans="1:14" s="2" customFormat="1" ht="12" customHeight="1">
      <c r="A52" s="11"/>
      <c r="B52" s="193" t="s">
        <v>213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1:14" s="2" customFormat="1" ht="12" customHeight="1">
      <c r="A53" s="11"/>
      <c r="B53" s="193" t="s">
        <v>214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0" t="s">
        <v>100</v>
      </c>
      <c r="K56" s="201"/>
      <c r="L56" s="202"/>
      <c r="M56" s="203" t="s">
        <v>101</v>
      </c>
      <c r="N56" s="204"/>
      <c r="O56" s="8"/>
    </row>
    <row r="57" spans="2:15" s="52" customFormat="1" ht="22.5" customHeight="1">
      <c r="B57" s="100" t="s">
        <v>102</v>
      </c>
      <c r="C57" s="56">
        <v>-157.4</v>
      </c>
      <c r="D57" s="56">
        <v>-160.5</v>
      </c>
      <c r="E57" s="98" t="s">
        <v>50</v>
      </c>
      <c r="F57" s="56">
        <v>17.7</v>
      </c>
      <c r="G57" s="56">
        <v>17.8</v>
      </c>
      <c r="H57" s="99" t="s">
        <v>51</v>
      </c>
      <c r="I57" s="146">
        <v>2</v>
      </c>
      <c r="J57" s="57" t="s">
        <v>103</v>
      </c>
      <c r="K57" s="205" t="s">
        <v>52</v>
      </c>
      <c r="L57" s="206"/>
      <c r="M57" s="205" t="s">
        <v>104</v>
      </c>
      <c r="N57" s="207"/>
      <c r="O57" s="7"/>
    </row>
    <row r="58" spans="2:15" s="52" customFormat="1" ht="22.5" customHeight="1">
      <c r="B58" s="100" t="s">
        <v>105</v>
      </c>
      <c r="C58" s="56">
        <v>-160.6</v>
      </c>
      <c r="D58" s="56">
        <v>-163.5</v>
      </c>
      <c r="E58" s="99" t="s">
        <v>106</v>
      </c>
      <c r="F58" s="146">
        <v>47</v>
      </c>
      <c r="G58" s="146">
        <v>43</v>
      </c>
      <c r="H58" s="99" t="s">
        <v>107</v>
      </c>
      <c r="I58" s="146">
        <v>2</v>
      </c>
      <c r="J58" s="57" t="s">
        <v>108</v>
      </c>
      <c r="K58" s="205" t="s">
        <v>52</v>
      </c>
      <c r="L58" s="206"/>
      <c r="M58" s="205" t="s">
        <v>104</v>
      </c>
      <c r="N58" s="207"/>
      <c r="O58" s="7"/>
    </row>
    <row r="59" spans="2:15" s="52" customFormat="1" ht="22.5" customHeight="1">
      <c r="B59" s="100" t="s">
        <v>109</v>
      </c>
      <c r="C59" s="56">
        <v>-190.5</v>
      </c>
      <c r="D59" s="56">
        <v>-191.9</v>
      </c>
      <c r="E59" s="99" t="s">
        <v>110</v>
      </c>
      <c r="F59" s="58">
        <v>20</v>
      </c>
      <c r="G59" s="58">
        <v>20</v>
      </c>
      <c r="H59" s="99" t="s">
        <v>111</v>
      </c>
      <c r="I59" s="146">
        <v>0</v>
      </c>
      <c r="J59" s="59" t="s">
        <v>53</v>
      </c>
      <c r="K59" s="205" t="s">
        <v>112</v>
      </c>
      <c r="L59" s="206"/>
      <c r="M59" s="205" t="s">
        <v>113</v>
      </c>
      <c r="N59" s="207"/>
      <c r="O59" s="7"/>
    </row>
    <row r="60" spans="2:15" s="52" customFormat="1" ht="22.5" customHeight="1">
      <c r="B60" s="100" t="s">
        <v>114</v>
      </c>
      <c r="C60" s="56">
        <v>-99.5</v>
      </c>
      <c r="D60" s="56">
        <v>-108</v>
      </c>
      <c r="E60" s="99" t="s">
        <v>43</v>
      </c>
      <c r="F60" s="58">
        <v>40</v>
      </c>
      <c r="G60" s="58">
        <v>35</v>
      </c>
      <c r="H60" s="99" t="s">
        <v>115</v>
      </c>
      <c r="I60" s="146">
        <v>0</v>
      </c>
      <c r="J60" s="57" t="s">
        <v>54</v>
      </c>
      <c r="K60" s="205" t="s">
        <v>116</v>
      </c>
      <c r="L60" s="206"/>
      <c r="M60" s="205" t="s">
        <v>55</v>
      </c>
      <c r="N60" s="207"/>
      <c r="O60" s="7"/>
    </row>
    <row r="61" spans="2:15" s="52" customFormat="1" ht="22.5" customHeight="1">
      <c r="B61" s="100" t="s">
        <v>117</v>
      </c>
      <c r="C61" s="56">
        <v>31.2</v>
      </c>
      <c r="D61" s="56">
        <v>28.2</v>
      </c>
      <c r="E61" s="99" t="s">
        <v>118</v>
      </c>
      <c r="F61" s="58">
        <v>35</v>
      </c>
      <c r="G61" s="58">
        <v>35</v>
      </c>
      <c r="H61" s="98" t="s">
        <v>119</v>
      </c>
      <c r="I61" s="148">
        <v>0</v>
      </c>
      <c r="J61" s="208" t="s">
        <v>120</v>
      </c>
      <c r="K61" s="211"/>
      <c r="L61" s="212"/>
      <c r="M61" s="212"/>
      <c r="N61" s="213"/>
      <c r="O61" s="7"/>
    </row>
    <row r="62" spans="2:15" s="52" customFormat="1" ht="22.5" customHeight="1">
      <c r="B62" s="100" t="s">
        <v>121</v>
      </c>
      <c r="C62" s="56">
        <v>26.6</v>
      </c>
      <c r="D62" s="56">
        <v>23.8</v>
      </c>
      <c r="E62" s="99" t="s">
        <v>122</v>
      </c>
      <c r="F62" s="58">
        <v>280</v>
      </c>
      <c r="G62" s="58">
        <v>265</v>
      </c>
      <c r="H62" s="98" t="s">
        <v>123</v>
      </c>
      <c r="I62" s="148">
        <v>0</v>
      </c>
      <c r="J62" s="209"/>
      <c r="K62" s="214"/>
      <c r="L62" s="215"/>
      <c r="M62" s="215"/>
      <c r="N62" s="216"/>
      <c r="O62" s="7"/>
    </row>
    <row r="63" spans="2:15" s="52" customFormat="1" ht="22.5" customHeight="1">
      <c r="B63" s="100" t="s">
        <v>124</v>
      </c>
      <c r="C63" s="56">
        <v>24.7</v>
      </c>
      <c r="D63" s="56">
        <v>21.9</v>
      </c>
      <c r="E63" s="99" t="s">
        <v>125</v>
      </c>
      <c r="F63" s="60">
        <v>3.9</v>
      </c>
      <c r="G63" s="62">
        <v>3.9</v>
      </c>
      <c r="H63" s="98" t="s">
        <v>126</v>
      </c>
      <c r="I63" s="148">
        <v>0</v>
      </c>
      <c r="J63" s="209"/>
      <c r="K63" s="214"/>
      <c r="L63" s="215"/>
      <c r="M63" s="215"/>
      <c r="N63" s="216"/>
      <c r="O63" s="7"/>
    </row>
    <row r="64" spans="2:15" s="52" customFormat="1" ht="22.5" customHeight="1">
      <c r="B64" s="100" t="s">
        <v>56</v>
      </c>
      <c r="C64" s="56">
        <v>23.8</v>
      </c>
      <c r="D64" s="56">
        <v>21</v>
      </c>
      <c r="E64" s="99" t="s">
        <v>127</v>
      </c>
      <c r="F64" s="60">
        <v>2.3</v>
      </c>
      <c r="G64" s="62">
        <v>2.3</v>
      </c>
      <c r="H64" s="103"/>
      <c r="I64" s="89"/>
      <c r="J64" s="209"/>
      <c r="K64" s="214"/>
      <c r="L64" s="215"/>
      <c r="M64" s="215"/>
      <c r="N64" s="216"/>
      <c r="O64" s="7"/>
    </row>
    <row r="65" spans="2:15" s="52" customFormat="1" ht="22.5" customHeight="1">
      <c r="B65" s="101" t="s">
        <v>128</v>
      </c>
      <c r="C65" s="61">
        <v>1.68E-06</v>
      </c>
      <c r="D65" s="61">
        <v>1.9E-06</v>
      </c>
      <c r="E65" s="98" t="s">
        <v>129</v>
      </c>
      <c r="F65" s="56">
        <v>23.1</v>
      </c>
      <c r="G65" s="62">
        <v>14.8</v>
      </c>
      <c r="H65" s="99" t="s">
        <v>130</v>
      </c>
      <c r="I65" s="62">
        <v>10</v>
      </c>
      <c r="J65" s="209"/>
      <c r="K65" s="214"/>
      <c r="L65" s="215"/>
      <c r="M65" s="215"/>
      <c r="N65" s="216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29.4</v>
      </c>
      <c r="G66" s="144">
        <v>42.7</v>
      </c>
      <c r="H66" s="104" t="s">
        <v>133</v>
      </c>
      <c r="I66" s="147">
        <v>8</v>
      </c>
      <c r="J66" s="210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20" t="s">
        <v>156</v>
      </c>
      <c r="C75" s="221"/>
      <c r="D75" s="157">
        <v>0</v>
      </c>
      <c r="E75" s="221" t="s">
        <v>157</v>
      </c>
      <c r="F75" s="221"/>
      <c r="G75" s="157">
        <v>0</v>
      </c>
      <c r="H75" s="221" t="s">
        <v>158</v>
      </c>
      <c r="I75" s="221"/>
      <c r="J75" s="157">
        <v>0</v>
      </c>
      <c r="K75" s="221" t="s">
        <v>159</v>
      </c>
      <c r="L75" s="221"/>
      <c r="M75" s="161">
        <v>0</v>
      </c>
      <c r="N75" s="63"/>
      <c r="O75" s="9"/>
    </row>
    <row r="76" spans="2:15" s="52" customFormat="1" ht="18.75" customHeight="1">
      <c r="B76" s="222" t="s">
        <v>62</v>
      </c>
      <c r="C76" s="223"/>
      <c r="D76" s="158">
        <v>0</v>
      </c>
      <c r="E76" s="223" t="s">
        <v>160</v>
      </c>
      <c r="F76" s="223"/>
      <c r="G76" s="158">
        <v>0</v>
      </c>
      <c r="H76" s="223" t="s">
        <v>161</v>
      </c>
      <c r="I76" s="223"/>
      <c r="J76" s="158">
        <v>0</v>
      </c>
      <c r="K76" s="223" t="s">
        <v>162</v>
      </c>
      <c r="L76" s="223"/>
      <c r="M76" s="162">
        <v>0</v>
      </c>
      <c r="N76" s="63"/>
      <c r="O76" s="9"/>
    </row>
    <row r="77" spans="2:15" s="52" customFormat="1" ht="18.75" customHeight="1">
      <c r="B77" s="222" t="s">
        <v>163</v>
      </c>
      <c r="C77" s="223"/>
      <c r="D77" s="158">
        <v>0</v>
      </c>
      <c r="E77" s="223" t="s">
        <v>164</v>
      </c>
      <c r="F77" s="223"/>
      <c r="G77" s="158">
        <v>0</v>
      </c>
      <c r="H77" s="223" t="s">
        <v>165</v>
      </c>
      <c r="I77" s="223"/>
      <c r="J77" s="160">
        <v>0</v>
      </c>
      <c r="K77" s="223" t="s">
        <v>166</v>
      </c>
      <c r="L77" s="223"/>
      <c r="M77" s="162">
        <v>0</v>
      </c>
      <c r="N77" s="63"/>
      <c r="O77" s="9"/>
    </row>
    <row r="78" spans="2:15" s="52" customFormat="1" ht="18.75" customHeight="1">
      <c r="B78" s="222" t="s">
        <v>167</v>
      </c>
      <c r="C78" s="223"/>
      <c r="D78" s="158">
        <v>0</v>
      </c>
      <c r="E78" s="223" t="s">
        <v>168</v>
      </c>
      <c r="F78" s="223"/>
      <c r="G78" s="158">
        <v>0</v>
      </c>
      <c r="H78" s="223" t="s">
        <v>169</v>
      </c>
      <c r="I78" s="223"/>
      <c r="J78" s="158">
        <v>0</v>
      </c>
      <c r="K78" s="223" t="s">
        <v>170</v>
      </c>
      <c r="L78" s="223"/>
      <c r="M78" s="162">
        <v>0</v>
      </c>
      <c r="N78" s="63"/>
      <c r="O78" s="9"/>
    </row>
    <row r="79" spans="2:15" s="52" customFormat="1" ht="18.75" customHeight="1">
      <c r="B79" s="222" t="s">
        <v>171</v>
      </c>
      <c r="C79" s="223"/>
      <c r="D79" s="158">
        <v>0</v>
      </c>
      <c r="E79" s="223" t="s">
        <v>172</v>
      </c>
      <c r="F79" s="223"/>
      <c r="G79" s="158">
        <v>0</v>
      </c>
      <c r="H79" s="223" t="s">
        <v>173</v>
      </c>
      <c r="I79" s="223"/>
      <c r="J79" s="160">
        <v>0</v>
      </c>
      <c r="K79" s="223" t="s">
        <v>174</v>
      </c>
      <c r="L79" s="223"/>
      <c r="M79" s="162">
        <v>0</v>
      </c>
      <c r="N79" s="63"/>
      <c r="O79" s="9"/>
    </row>
    <row r="80" spans="2:15" s="52" customFormat="1" ht="18.75" customHeight="1">
      <c r="B80" s="222" t="s">
        <v>175</v>
      </c>
      <c r="C80" s="223"/>
      <c r="D80" s="158">
        <v>0</v>
      </c>
      <c r="E80" s="223" t="s">
        <v>194</v>
      </c>
      <c r="F80" s="223"/>
      <c r="G80" s="158">
        <v>0</v>
      </c>
      <c r="H80" s="223" t="s">
        <v>176</v>
      </c>
      <c r="I80" s="223"/>
      <c r="J80" s="160">
        <v>0</v>
      </c>
      <c r="K80" s="223" t="s">
        <v>177</v>
      </c>
      <c r="L80" s="223"/>
      <c r="M80" s="162">
        <v>0</v>
      </c>
      <c r="N80" s="63"/>
      <c r="O80" s="9"/>
    </row>
    <row r="81" spans="2:15" s="52" customFormat="1" ht="18.75" customHeight="1">
      <c r="B81" s="222" t="s">
        <v>178</v>
      </c>
      <c r="C81" s="223"/>
      <c r="D81" s="158">
        <v>0</v>
      </c>
      <c r="E81" s="223" t="s">
        <v>179</v>
      </c>
      <c r="F81" s="223"/>
      <c r="G81" s="158">
        <v>0</v>
      </c>
      <c r="H81" s="223" t="s">
        <v>180</v>
      </c>
      <c r="I81" s="223"/>
      <c r="J81" s="158">
        <v>0</v>
      </c>
      <c r="K81" s="223"/>
      <c r="L81" s="223"/>
      <c r="M81" s="162"/>
      <c r="N81" s="63"/>
      <c r="O81" s="9"/>
    </row>
    <row r="82" spans="2:15" s="52" customFormat="1" ht="18.75" customHeight="1">
      <c r="B82" s="224" t="s">
        <v>181</v>
      </c>
      <c r="C82" s="225"/>
      <c r="D82" s="159">
        <v>0</v>
      </c>
      <c r="E82" s="225" t="s">
        <v>182</v>
      </c>
      <c r="F82" s="225"/>
      <c r="G82" s="159">
        <v>0</v>
      </c>
      <c r="H82" s="225" t="s">
        <v>183</v>
      </c>
      <c r="I82" s="225"/>
      <c r="J82" s="159">
        <v>0</v>
      </c>
      <c r="K82" s="225"/>
      <c r="L82" s="22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 t="s">
        <v>223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229" t="s">
        <v>221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1"/>
      <c r="O86" s="7"/>
    </row>
    <row r="87" spans="2:15" s="52" customFormat="1" ht="12" customHeight="1">
      <c r="B87" s="229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1"/>
      <c r="O87" s="7"/>
    </row>
    <row r="88" spans="2:15" s="52" customFormat="1" ht="12" customHeight="1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1"/>
      <c r="O88" s="7"/>
    </row>
    <row r="89" spans="2:15" s="52" customFormat="1" ht="12" customHeight="1">
      <c r="B89" s="229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1"/>
      <c r="O89" s="7"/>
    </row>
    <row r="90" spans="2:15" s="52" customFormat="1" ht="12" customHeight="1"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1"/>
      <c r="O90" s="7"/>
    </row>
    <row r="91" spans="2:15" s="52" customFormat="1" ht="12" customHeight="1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1"/>
      <c r="O91" s="7"/>
    </row>
    <row r="92" spans="2:15" s="52" customFormat="1" ht="12" customHeight="1"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1"/>
      <c r="O92" s="7"/>
    </row>
    <row r="93" spans="2:15" s="52" customFormat="1" ht="12" customHeight="1"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1"/>
      <c r="O93" s="7"/>
    </row>
    <row r="94" spans="2:15" s="52" customFormat="1" ht="12" customHeight="1"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1"/>
      <c r="O94" s="7"/>
    </row>
    <row r="95" spans="2:15" s="52" customFormat="1" ht="12" customHeight="1"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1"/>
      <c r="O95" s="7"/>
    </row>
    <row r="96" spans="2:15" s="52" customFormat="1" ht="12" customHeight="1"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1"/>
      <c r="O96" s="7"/>
    </row>
    <row r="97" spans="2:15" s="52" customFormat="1" ht="12" customHeight="1">
      <c r="B97" s="229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1"/>
      <c r="O97" s="7"/>
    </row>
    <row r="98" spans="2:15" s="52" customFormat="1" ht="12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1"/>
      <c r="O98" s="7"/>
    </row>
    <row r="99" spans="2:15" s="52" customFormat="1" ht="12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1"/>
      <c r="O99" s="7"/>
    </row>
    <row r="100" spans="2:15" s="52" customFormat="1" ht="12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2018-01-06T09:14:15Z</dcterms:modified>
  <cp:category/>
  <cp:version/>
  <cp:contentType/>
  <cp:contentStatus/>
</cp:coreProperties>
</file>