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<sst xmlns="http://schemas.openxmlformats.org/spreadsheetml/2006/main" count="227" uniqueCount="216">
  <si>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</si>
  <si>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</si>
  <si>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</si>
  <si>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</si>
  <si>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</si>
  <si>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</si>
  <si>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</si>
  <si>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</si>
  <si>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</si>
  <si>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</si>
  <si>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</si>
  <si>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</si>
  <si>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</si>
  <si>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</si>
  <si>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</si>
  <si>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</si>
  <si>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</si>
  <si>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</si>
  <si>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</si>
  <si>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</si>
  <si>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</si>
  <si>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</si>
  <si>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</si>
  <si>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</si>
  <si>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</si>
  <si>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</si>
  <si>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</si>
  <si>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</si>
  <si>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</si>
  <si>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</si>
  <si>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</si>
  <si>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</si>
  <si>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</si>
  <si>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</si>
  <si>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</si>
  <si>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</si>
  <si>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</si>
  <si>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</si>
  <si>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</si>
  <si>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</si>
  <si>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</si>
  <si>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</si>
  <si>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</si>
  <si>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</si>
  <si>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</si>
  <si>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</si>
  <si>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</si>
  <si>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</si>
  <si>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</si>
  <si>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</si>
  <si>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</si>
  <si>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</si>
  <si>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</si>
  <si>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</si>
  <si>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</si>
  <si>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</si>
  <si>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</si>
  <si>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</si>
  <si>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</si>
  <si>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</si>
  <si>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</si>
  <si>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</si>
  <si>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</si>
  <si>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</si>
  <si>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</si>
  <si>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</si>
  <si>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</si>
  <si>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</si>
  <si>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</si>
  <si>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</si>
  <si>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</si>
  <si>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</si>
  <si>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</si>
  <si>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</si>
  <si>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</si>
  <si>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</si>
  <si>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</si>
  <si>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</si>
  <si>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</si>
  <si>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</si>
  <si>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</si>
  <si>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</si>
  <si>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</si>
  <si>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</si>
  <si>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</si>
  <si>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</si>
  <si>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</si>
  <si>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</si>
  <si>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</si>
  <si>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</si>
  <si>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</si>
  <si>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</si>
  <si>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</si>
  <si>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</si>
  <si>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</si>
  <si>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</si>
  <si>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</si>
  <si>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</si>
  <si>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</si>
  <si>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</si>
  <si>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</si>
  <si>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</si>
  <si>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</si>
  <si>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</si>
  <si>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</si>
  <si>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</si>
  <si>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</si>
  <si>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</si>
  <si>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</si>
  <si>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</si>
  <si>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</si>
  <si>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</si>
  <si>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</si>
  <si>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</si>
  <si>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</si>
  <si>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</si>
  <si>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</si>
  <si>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</si>
  <si>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</si>
  <si>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</si>
  <si>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</si>
  <si>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</si>
  <si>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</si>
  <si>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</si>
  <si>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</si>
  <si>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</si>
  <si>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</si>
  <si>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</si>
  <si>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</si>
  <si>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</si>
  <si>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</si>
  <si>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</si>
  <si>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</si>
  <si>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</si>
  <si>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</si>
  <si>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</si>
  <si>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</si>
  <si>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</si>
  <si>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</si>
  <si>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</si>
  <si>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</si>
  <si>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</si>
  <si>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</si>
  <si>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</si>
  <si>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</si>
  <si>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</si>
  <si>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</si>
  <si>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</si>
  <si>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</si>
  <si>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</si>
  <si>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</si>
  <si>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</si>
  <si>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</si>
  <si>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</si>
  <si>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</si>
  <si>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</si>
  <si>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</si>
  <si>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</si>
  <si>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</si>
  <si>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</si>
  <si>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</si>
  <si>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</si>
  <si>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</si>
  <si>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</si>
  <si>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</si>
  <si>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</si>
  <si>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</si>
  <si>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</si>
  <si>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</si>
  <si>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</si>
  <si>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</si>
  <si>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</si>
  <si>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</si>
  <si>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</si>
  <si>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</si>
  <si>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</si>
  <si>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</si>
  <si>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</si>
  <si>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</si>
  <si>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</si>
  <si>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</si>
  <si>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</si>
  <si>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</si>
  <si>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</si>
  <si>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</si>
  <si>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</si>
  <si>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</si>
  <si>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</si>
  <si>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</si>
  <si>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</si>
  <si>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</si>
  <si>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</si>
  <si>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</si>
  <si>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</si>
  <si>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OFF</t>
  </si>
  <si>
    <t>돔 방풍막 연결해제</t>
  </si>
  <si>
    <t>OBS</t>
  </si>
  <si>
    <t>ALL</t>
  </si>
  <si>
    <t>-</t>
  </si>
  <si>
    <t>S_037681:N</t>
  </si>
  <si>
    <t>S_037706:T</t>
  </si>
  <si>
    <t>40s/25K,40s/33K,30s/39K,20s/37K</t>
  </si>
  <si>
    <t>SITE-SN</t>
  </si>
  <si>
    <t>SITE-LMC</t>
  </si>
  <si>
    <t>SITE-MARIOS</t>
  </si>
  <si>
    <t>30s/26K,20s/26K,20s/34K</t>
  </si>
  <si>
    <t>D_037578</t>
  </si>
  <si>
    <t>ENE</t>
  </si>
  <si>
    <t>ENE</t>
  </si>
  <si>
    <t>S</t>
  </si>
  <si>
    <t>고승원</t>
  </si>
  <si>
    <t>구름의 영향으로 오후플랫 미촬영</t>
  </si>
  <si>
    <t>I_037639</t>
  </si>
  <si>
    <t>037639 PROJID 오입력(SITE-&gt;SITE-SN)</t>
  </si>
  <si>
    <t>037640-037722 LMC-2 대상의 PROJID오입력(SITE-&gt;SITE-LMC)</t>
  </si>
  <si>
    <t>-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</si>
</sst>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28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5">
        <v>43433</v>
      </c>
      <c r="D3" s="176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210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0.44027777777777777</v>
      </c>
      <c r="D9" s="26">
        <v>1.2</v>
      </c>
      <c r="E9" s="26">
        <v>14.8</v>
      </c>
      <c r="F9" s="26">
        <v>61</v>
      </c>
      <c r="G9" s="27" t="s">
        <v>207</v>
      </c>
      <c r="H9" s="26">
        <v>0.7</v>
      </c>
      <c r="I9" s="28">
        <v>60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1.1</v>
      </c>
      <c r="E10" s="26">
        <v>14.6</v>
      </c>
      <c r="F10" s="26">
        <v>58</v>
      </c>
      <c r="G10" s="27" t="s">
        <v>208</v>
      </c>
      <c r="H10" s="26">
        <v>2.1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0.7243055555555555</v>
      </c>
      <c r="D11" s="33">
        <v>1.2</v>
      </c>
      <c r="E11" s="33">
        <v>14.3</v>
      </c>
      <c r="F11" s="33">
        <v>57</v>
      </c>
      <c r="G11" s="27" t="s">
        <v>209</v>
      </c>
      <c r="H11" s="33">
        <v>0.2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24.28402777777778</v>
      </c>
      <c r="D12" s="37">
        <f>AVERAGE(D9:D11)</f>
        <v>1.1666666666666667</v>
      </c>
      <c r="E12" s="37">
        <f>AVERAGE(E9:E11)</f>
        <v>14.566666666666668</v>
      </c>
      <c r="F12" s="38">
        <f>AVERAGE(F9:F11)</f>
        <v>58.666666666666664</v>
      </c>
      <c r="G12" s="11"/>
      <c r="H12" s="39">
        <f>AVERAGE(H9:H11)</f>
        <v>1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196</v>
      </c>
      <c r="D16" s="167" t="s">
        <v>197</v>
      </c>
      <c r="E16" s="168" t="s">
        <v>202</v>
      </c>
      <c r="F16" s="167" t="s">
        <v>203</v>
      </c>
      <c r="G16" s="167" t="s">
        <v>204</v>
      </c>
      <c r="H16" s="167" t="s">
        <v>197</v>
      </c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0.37777777777777777</v>
      </c>
      <c r="D17" s="25">
        <v>0.37916666666666665</v>
      </c>
      <c r="E17" s="25">
        <v>0.4159722222222222</v>
      </c>
      <c r="F17" s="25">
        <v>0.513888888888889</v>
      </c>
      <c r="G17" s="25">
        <v>0.6902777777777778</v>
      </c>
      <c r="H17" s="25">
        <v>0.7520833333333333</v>
      </c>
      <c r="I17" s="25"/>
      <c r="J17" s="25"/>
      <c r="K17" s="25"/>
      <c r="L17" s="25"/>
      <c r="M17" s="25"/>
      <c r="N17" s="25">
        <v>0.7687499999999999</v>
      </c>
    </row>
    <row r="18" spans="1:14" s="2" customFormat="1" ht="13.5" customHeight="1">
      <c r="A18" s="11"/>
      <c r="B18" s="64" t="s">
        <v>12</v>
      </c>
      <c r="C18" s="44">
        <v>37573</v>
      </c>
      <c r="D18" s="43">
        <v>37574</v>
      </c>
      <c r="E18" s="43">
        <v>37579</v>
      </c>
      <c r="F18" s="43">
        <v>37640</v>
      </c>
      <c r="G18" s="43">
        <v>37723</v>
      </c>
      <c r="H18" s="43">
        <v>37747</v>
      </c>
      <c r="I18" s="43"/>
      <c r="J18" s="43"/>
      <c r="K18" s="43"/>
      <c r="L18" s="43"/>
      <c r="M18" s="43"/>
      <c r="N18" s="43">
        <v>37760</v>
      </c>
    </row>
    <row r="19" spans="1:14" s="2" customFormat="1" ht="13.5" customHeight="1" thickBot="1">
      <c r="A19" s="11"/>
      <c r="B19" s="65" t="s">
        <v>13</v>
      </c>
      <c r="C19" s="137"/>
      <c r="D19" s="44">
        <v>37578</v>
      </c>
      <c r="E19" s="44">
        <v>37639</v>
      </c>
      <c r="F19" s="44">
        <v>37722</v>
      </c>
      <c r="G19" s="44">
        <v>37746</v>
      </c>
      <c r="H19" s="44">
        <v>37759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61</v>
      </c>
      <c r="F20" s="45">
        <f>IF(ISNUMBER(F18),F19-F18+1,"")</f>
        <v>83</v>
      </c>
      <c r="G20" s="45">
        <f t="shared" si="0"/>
        <v>24</v>
      </c>
      <c r="H20" s="45">
        <f t="shared" si="0"/>
        <v>13</v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7" t="s">
        <v>100</v>
      </c>
      <c r="C22" s="76" t="s">
        <v>101</v>
      </c>
      <c r="D22" s="77" t="s">
        <v>102</v>
      </c>
      <c r="E22" s="78" t="s">
        <v>103</v>
      </c>
      <c r="F22" s="217" t="s">
        <v>170</v>
      </c>
      <c r="G22" s="218"/>
      <c r="H22" s="219"/>
      <c r="I22" s="83" t="s">
        <v>101</v>
      </c>
      <c r="J22" s="77" t="s">
        <v>102</v>
      </c>
      <c r="K22" s="77" t="s">
        <v>103</v>
      </c>
      <c r="L22" s="217" t="s">
        <v>170</v>
      </c>
      <c r="M22" s="218"/>
      <c r="N22" s="219"/>
    </row>
    <row r="23" spans="1:14" s="2" customFormat="1" ht="18.75" customHeight="1">
      <c r="A23" s="11"/>
      <c r="B23" s="188"/>
      <c r="C23" s="165"/>
      <c r="D23" s="165"/>
      <c r="E23" s="20" t="s">
        <v>108</v>
      </c>
      <c r="F23" s="220"/>
      <c r="G23" s="221"/>
      <c r="H23" s="222"/>
      <c r="I23" s="81">
        <v>37752</v>
      </c>
      <c r="J23" s="20">
        <v>37755</v>
      </c>
      <c r="K23" s="20" t="s">
        <v>110</v>
      </c>
      <c r="L23" s="220" t="s">
        <v>201</v>
      </c>
      <c r="M23" s="221"/>
      <c r="N23" s="223"/>
    </row>
    <row r="24" spans="1:14" s="2" customFormat="1" ht="18.75" customHeight="1">
      <c r="A24" s="11"/>
      <c r="B24" s="188"/>
      <c r="C24" s="166"/>
      <c r="D24" s="166"/>
      <c r="E24" s="79" t="s">
        <v>109</v>
      </c>
      <c r="F24" s="220"/>
      <c r="G24" s="221"/>
      <c r="H24" s="222"/>
      <c r="I24" s="82"/>
      <c r="J24" s="80"/>
      <c r="K24" s="80" t="s">
        <v>111</v>
      </c>
      <c r="L24" s="220"/>
      <c r="M24" s="221"/>
      <c r="N24" s="223"/>
    </row>
    <row r="25" spans="1:14" s="2" customFormat="1" ht="18.75" customHeight="1">
      <c r="A25" s="11" t="s">
        <v>107</v>
      </c>
      <c r="B25" s="188"/>
      <c r="C25" s="165"/>
      <c r="D25" s="165"/>
      <c r="E25" s="20" t="s">
        <v>106</v>
      </c>
      <c r="F25" s="220"/>
      <c r="G25" s="221"/>
      <c r="H25" s="222"/>
      <c r="I25" s="81">
        <v>37756</v>
      </c>
      <c r="J25" s="20">
        <v>37758</v>
      </c>
      <c r="K25" s="20" t="s">
        <v>109</v>
      </c>
      <c r="L25" s="220" t="s">
        <v>205</v>
      </c>
      <c r="M25" s="221"/>
      <c r="N25" s="223"/>
    </row>
    <row r="26" spans="1:14" s="2" customFormat="1" ht="18.75" customHeight="1">
      <c r="A26" s="11"/>
      <c r="B26" s="189"/>
      <c r="C26" s="165"/>
      <c r="D26" s="165"/>
      <c r="E26" s="169" t="s">
        <v>104</v>
      </c>
      <c r="F26" s="220"/>
      <c r="G26" s="221"/>
      <c r="H26" s="222"/>
      <c r="I26" s="81"/>
      <c r="J26" s="20"/>
      <c r="K26" s="20" t="s">
        <v>105</v>
      </c>
      <c r="L26" s="220"/>
      <c r="M26" s="221"/>
      <c r="N26" s="223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>
        <v>0.28402777777777777</v>
      </c>
      <c r="L30" s="127"/>
      <c r="M30" s="119">
        <f>SUM(C30:L30)</f>
        <v>0.28402777777777777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0.09791666666666667</v>
      </c>
      <c r="E31" s="32"/>
      <c r="F31" s="32"/>
      <c r="G31" s="32"/>
      <c r="H31" s="32"/>
      <c r="I31" s="32"/>
      <c r="J31" s="32">
        <v>0.06180555555555556</v>
      </c>
      <c r="K31" s="32"/>
      <c r="L31" s="117">
        <v>0.1763888888888889</v>
      </c>
      <c r="M31" s="120">
        <f>SUM(C31:L31)</f>
        <v>0.33611111111111114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8" t="s">
        <v>178</v>
      </c>
      <c r="C35" s="201" t="s">
        <v>206</v>
      </c>
      <c r="D35" s="202"/>
      <c r="E35" s="201" t="s">
        <v>199</v>
      </c>
      <c r="F35" s="202"/>
      <c r="G35" s="201" t="s">
        <v>200</v>
      </c>
      <c r="H35" s="202"/>
      <c r="I35" s="201" t="s">
        <v>212</v>
      </c>
      <c r="J35" s="202"/>
      <c r="K35" s="201"/>
      <c r="L35" s="202"/>
      <c r="M35" s="201"/>
      <c r="N35" s="202"/>
    </row>
    <row r="36" spans="1:14" s="2" customFormat="1" ht="19.5" customHeight="1">
      <c r="A36" s="11"/>
      <c r="B36" s="199"/>
      <c r="C36" s="201"/>
      <c r="D36" s="202"/>
      <c r="E36" s="201"/>
      <c r="F36" s="202"/>
      <c r="G36" s="201"/>
      <c r="H36" s="202"/>
      <c r="I36" s="201"/>
      <c r="J36" s="202"/>
      <c r="K36" s="201"/>
      <c r="L36" s="202"/>
      <c r="M36" s="201"/>
      <c r="N36" s="202"/>
    </row>
    <row r="37" spans="1:14" s="2" customFormat="1" ht="19.5" customHeight="1">
      <c r="A37" s="11"/>
      <c r="B37" s="199"/>
      <c r="C37" s="201"/>
      <c r="D37" s="202"/>
      <c r="E37" s="201"/>
      <c r="F37" s="202"/>
      <c r="G37" s="201"/>
      <c r="H37" s="202"/>
      <c r="I37" s="201"/>
      <c r="J37" s="202"/>
      <c r="K37" s="201"/>
      <c r="L37" s="202"/>
      <c r="M37" s="201"/>
      <c r="N37" s="202"/>
    </row>
    <row r="38" spans="1:14" s="2" customFormat="1" ht="19.5" customHeight="1">
      <c r="A38" s="11"/>
      <c r="B38" s="199"/>
      <c r="C38" s="201"/>
      <c r="D38" s="202"/>
      <c r="E38" s="201"/>
      <c r="F38" s="202"/>
      <c r="G38" s="201"/>
      <c r="H38" s="202"/>
      <c r="I38" s="201"/>
      <c r="J38" s="202"/>
      <c r="K38" s="201"/>
      <c r="L38" s="202"/>
      <c r="M38" s="201"/>
      <c r="N38" s="202"/>
    </row>
    <row r="39" spans="1:14" s="2" customFormat="1" ht="19.5" customHeight="1">
      <c r="A39" s="11"/>
      <c r="B39" s="199"/>
      <c r="C39" s="201"/>
      <c r="D39" s="202"/>
      <c r="E39" s="201"/>
      <c r="F39" s="202"/>
      <c r="G39" s="201"/>
      <c r="H39" s="202"/>
      <c r="I39" s="201"/>
      <c r="J39" s="202"/>
      <c r="K39" s="201"/>
      <c r="L39" s="202"/>
      <c r="M39" s="201"/>
      <c r="N39" s="202"/>
    </row>
    <row r="40" spans="1:14" s="2" customFormat="1" ht="19.5" customHeight="1">
      <c r="A40" s="11"/>
      <c r="B40" s="199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200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4" t="s">
        <v>177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s="2" customFormat="1" ht="12" customHeight="1">
      <c r="A44" s="11"/>
      <c r="B44" s="225" t="s">
        <v>211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7"/>
    </row>
    <row r="45" spans="1:14" s="2" customFormat="1" ht="12" customHeight="1">
      <c r="A45" s="11"/>
      <c r="B45" s="172" t="s">
        <v>213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214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5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3" t="s">
        <v>61</v>
      </c>
      <c r="K56" s="194"/>
      <c r="L56" s="195"/>
      <c r="M56" s="196" t="s">
        <v>62</v>
      </c>
      <c r="N56" s="197"/>
      <c r="O56" s="8"/>
    </row>
    <row r="57" spans="2:15" s="52" customFormat="1" ht="22.5" customHeight="1">
      <c r="B57" s="100" t="s">
        <v>63</v>
      </c>
      <c r="C57" s="56">
        <v>-157.7</v>
      </c>
      <c r="D57" s="56">
        <v>-158.6</v>
      </c>
      <c r="E57" s="98" t="s">
        <v>64</v>
      </c>
      <c r="F57" s="56">
        <v>25.2</v>
      </c>
      <c r="G57" s="56">
        <v>26.2</v>
      </c>
      <c r="H57" s="99" t="s">
        <v>95</v>
      </c>
      <c r="I57" s="146">
        <v>0</v>
      </c>
      <c r="J57" s="57" t="s">
        <v>180</v>
      </c>
      <c r="K57" s="181" t="s">
        <v>187</v>
      </c>
      <c r="L57" s="186"/>
      <c r="M57" s="181" t="s">
        <v>188</v>
      </c>
      <c r="N57" s="182"/>
      <c r="O57" s="7"/>
    </row>
    <row r="58" spans="2:15" s="52" customFormat="1" ht="22.5" customHeight="1">
      <c r="B58" s="100" t="s">
        <v>65</v>
      </c>
      <c r="C58" s="56">
        <v>-154</v>
      </c>
      <c r="D58" s="56">
        <v>-154.8</v>
      </c>
      <c r="E58" s="99" t="s">
        <v>169</v>
      </c>
      <c r="F58" s="146">
        <v>20</v>
      </c>
      <c r="G58" s="146">
        <v>24</v>
      </c>
      <c r="H58" s="99" t="s">
        <v>183</v>
      </c>
      <c r="I58" s="146">
        <v>0</v>
      </c>
      <c r="J58" s="57" t="s">
        <v>181</v>
      </c>
      <c r="K58" s="181" t="s">
        <v>189</v>
      </c>
      <c r="L58" s="186"/>
      <c r="M58" s="181" t="s">
        <v>189</v>
      </c>
      <c r="N58" s="182"/>
      <c r="O58" s="7"/>
    </row>
    <row r="59" spans="2:15" s="52" customFormat="1" ht="22.5" customHeight="1">
      <c r="B59" s="100" t="s">
        <v>66</v>
      </c>
      <c r="C59" s="56">
        <v>-206.1</v>
      </c>
      <c r="D59" s="56">
        <v>-206.3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1" t="s">
        <v>190</v>
      </c>
      <c r="L59" s="186"/>
      <c r="M59" s="181" t="s">
        <v>191</v>
      </c>
      <c r="N59" s="182"/>
      <c r="O59" s="7"/>
    </row>
    <row r="60" spans="2:15" s="52" customFormat="1" ht="22.5" customHeight="1">
      <c r="B60" s="100" t="s">
        <v>67</v>
      </c>
      <c r="C60" s="56" t="s">
        <v>198</v>
      </c>
      <c r="D60" s="56" t="s">
        <v>215</v>
      </c>
      <c r="E60" s="99" t="s">
        <v>163</v>
      </c>
      <c r="F60" s="58">
        <v>50</v>
      </c>
      <c r="G60" s="58">
        <v>50</v>
      </c>
      <c r="H60" s="99" t="s">
        <v>96</v>
      </c>
      <c r="I60" s="146">
        <v>0</v>
      </c>
      <c r="J60" s="57" t="s">
        <v>68</v>
      </c>
      <c r="K60" s="181" t="s">
        <v>190</v>
      </c>
      <c r="L60" s="186"/>
      <c r="M60" s="181" t="s">
        <v>192</v>
      </c>
      <c r="N60" s="182"/>
      <c r="O60" s="7"/>
    </row>
    <row r="61" spans="2:15" s="52" customFormat="1" ht="22.5" customHeight="1">
      <c r="B61" s="100" t="s">
        <v>69</v>
      </c>
      <c r="C61" s="56">
        <v>28.5</v>
      </c>
      <c r="D61" s="56">
        <v>27.1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08" t="s">
        <v>71</v>
      </c>
      <c r="K61" s="228"/>
      <c r="L61" s="229"/>
      <c r="M61" s="229"/>
      <c r="N61" s="230"/>
      <c r="O61" s="7"/>
    </row>
    <row r="62" spans="2:15" s="52" customFormat="1" ht="22.5" customHeight="1">
      <c r="B62" s="100" t="s">
        <v>72</v>
      </c>
      <c r="C62" s="56">
        <v>25.1</v>
      </c>
      <c r="D62" s="56">
        <v>23.9</v>
      </c>
      <c r="E62" s="99" t="s">
        <v>166</v>
      </c>
      <c r="F62" s="58">
        <v>265</v>
      </c>
      <c r="G62" s="58">
        <v>265</v>
      </c>
      <c r="H62" s="98" t="s">
        <v>73</v>
      </c>
      <c r="I62" s="148">
        <v>0</v>
      </c>
      <c r="J62" s="209"/>
      <c r="K62" s="183"/>
      <c r="L62" s="184"/>
      <c r="M62" s="184"/>
      <c r="N62" s="185"/>
      <c r="O62" s="7"/>
    </row>
    <row r="63" spans="2:15" s="52" customFormat="1" ht="22.5" customHeight="1">
      <c r="B63" s="100" t="s">
        <v>74</v>
      </c>
      <c r="C63" s="56">
        <v>22.6</v>
      </c>
      <c r="D63" s="56">
        <v>21.4</v>
      </c>
      <c r="E63" s="99" t="s">
        <v>184</v>
      </c>
      <c r="F63" s="60">
        <v>4.5</v>
      </c>
      <c r="G63" s="62">
        <v>4.5</v>
      </c>
      <c r="H63" s="98" t="s">
        <v>75</v>
      </c>
      <c r="I63" s="148">
        <v>0</v>
      </c>
      <c r="J63" s="209"/>
      <c r="K63" s="183"/>
      <c r="L63" s="184"/>
      <c r="M63" s="184"/>
      <c r="N63" s="185"/>
      <c r="O63" s="7"/>
    </row>
    <row r="64" spans="2:15" s="52" customFormat="1" ht="22.5" customHeight="1">
      <c r="B64" s="100" t="s">
        <v>76</v>
      </c>
      <c r="C64" s="56">
        <v>22.3</v>
      </c>
      <c r="D64" s="56">
        <v>21</v>
      </c>
      <c r="E64" s="99" t="s">
        <v>185</v>
      </c>
      <c r="F64" s="60">
        <v>0.2</v>
      </c>
      <c r="G64" s="62">
        <v>0.2</v>
      </c>
      <c r="H64" s="103"/>
      <c r="I64" s="89"/>
      <c r="J64" s="209"/>
      <c r="K64" s="183"/>
      <c r="L64" s="184"/>
      <c r="M64" s="184"/>
      <c r="N64" s="185"/>
      <c r="O64" s="7"/>
    </row>
    <row r="65" spans="2:15" s="52" customFormat="1" ht="22.5" customHeight="1">
      <c r="B65" s="101" t="s">
        <v>126</v>
      </c>
      <c r="C65" s="61">
        <v>1.3E-06</v>
      </c>
      <c r="D65" s="61">
        <v>1.48E-06</v>
      </c>
      <c r="E65" s="98" t="s">
        <v>77</v>
      </c>
      <c r="F65" s="56">
        <v>14.9</v>
      </c>
      <c r="G65" s="62">
        <v>14</v>
      </c>
      <c r="H65" s="99" t="s">
        <v>97</v>
      </c>
      <c r="I65" s="62">
        <v>16</v>
      </c>
      <c r="J65" s="209"/>
      <c r="K65" s="183"/>
      <c r="L65" s="184"/>
      <c r="M65" s="184"/>
      <c r="N65" s="185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53</v>
      </c>
      <c r="G66" s="144">
        <v>63.1</v>
      </c>
      <c r="H66" s="104" t="s">
        <v>98</v>
      </c>
      <c r="I66" s="147" t="s">
        <v>194</v>
      </c>
      <c r="J66" s="210"/>
      <c r="K66" s="190"/>
      <c r="L66" s="191"/>
      <c r="M66" s="191"/>
      <c r="N66" s="192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1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6" t="s">
        <v>144</v>
      </c>
      <c r="C75" s="207"/>
      <c r="D75" s="157">
        <v>1</v>
      </c>
      <c r="E75" s="207" t="s">
        <v>128</v>
      </c>
      <c r="F75" s="207"/>
      <c r="G75" s="160">
        <v>0</v>
      </c>
      <c r="H75" s="207" t="s">
        <v>133</v>
      </c>
      <c r="I75" s="207"/>
      <c r="J75" s="157">
        <v>0</v>
      </c>
      <c r="K75" s="207" t="s">
        <v>158</v>
      </c>
      <c r="L75" s="207"/>
      <c r="M75" s="162">
        <v>0</v>
      </c>
      <c r="N75" s="63"/>
      <c r="O75" s="9"/>
    </row>
    <row r="76" spans="2:15" s="52" customFormat="1" ht="18.75" customHeight="1">
      <c r="B76" s="211" t="s">
        <v>145</v>
      </c>
      <c r="C76" s="206"/>
      <c r="D76" s="158">
        <v>0</v>
      </c>
      <c r="E76" s="206" t="s">
        <v>129</v>
      </c>
      <c r="F76" s="206"/>
      <c r="G76" s="158">
        <v>0</v>
      </c>
      <c r="H76" s="206" t="s">
        <v>136</v>
      </c>
      <c r="I76" s="206"/>
      <c r="J76" s="158">
        <v>0</v>
      </c>
      <c r="K76" s="206" t="s">
        <v>143</v>
      </c>
      <c r="L76" s="206"/>
      <c r="M76" s="163">
        <v>0</v>
      </c>
      <c r="N76" s="63"/>
      <c r="O76" s="9"/>
    </row>
    <row r="77" spans="2:15" s="52" customFormat="1" ht="18.75" customHeight="1">
      <c r="B77" s="211" t="s">
        <v>146</v>
      </c>
      <c r="C77" s="206"/>
      <c r="D77" s="158">
        <v>0</v>
      </c>
      <c r="E77" s="206" t="s">
        <v>130</v>
      </c>
      <c r="F77" s="206"/>
      <c r="G77" s="158">
        <v>0</v>
      </c>
      <c r="H77" s="206" t="s">
        <v>160</v>
      </c>
      <c r="I77" s="206"/>
      <c r="J77" s="161">
        <v>0</v>
      </c>
      <c r="K77" s="206" t="s">
        <v>162</v>
      </c>
      <c r="L77" s="206"/>
      <c r="M77" s="163">
        <v>0</v>
      </c>
      <c r="N77" s="63"/>
      <c r="O77" s="9"/>
    </row>
    <row r="78" spans="2:15" s="52" customFormat="1" ht="18.75" customHeight="1">
      <c r="B78" s="211" t="s">
        <v>147</v>
      </c>
      <c r="C78" s="206"/>
      <c r="D78" s="158">
        <v>0</v>
      </c>
      <c r="E78" s="206" t="s">
        <v>131</v>
      </c>
      <c r="F78" s="206"/>
      <c r="G78" s="158">
        <v>0</v>
      </c>
      <c r="H78" s="206" t="s">
        <v>161</v>
      </c>
      <c r="I78" s="206"/>
      <c r="J78" s="158">
        <v>0</v>
      </c>
      <c r="K78" s="206" t="s">
        <v>159</v>
      </c>
      <c r="L78" s="206"/>
      <c r="M78" s="163">
        <v>0</v>
      </c>
      <c r="N78" s="63"/>
      <c r="O78" s="9"/>
    </row>
    <row r="79" spans="2:15" s="52" customFormat="1" ht="18.75" customHeight="1">
      <c r="B79" s="211" t="s">
        <v>148</v>
      </c>
      <c r="C79" s="206"/>
      <c r="D79" s="158">
        <v>0</v>
      </c>
      <c r="E79" s="206" t="s">
        <v>134</v>
      </c>
      <c r="F79" s="206"/>
      <c r="G79" s="158">
        <v>0</v>
      </c>
      <c r="H79" s="206" t="s">
        <v>138</v>
      </c>
      <c r="I79" s="206"/>
      <c r="J79" s="161">
        <v>0</v>
      </c>
      <c r="K79" s="206" t="s">
        <v>142</v>
      </c>
      <c r="L79" s="206"/>
      <c r="M79" s="163">
        <v>0</v>
      </c>
      <c r="N79" s="63"/>
      <c r="O79" s="9"/>
    </row>
    <row r="80" spans="2:15" s="52" customFormat="1" ht="18.75" customHeight="1">
      <c r="B80" s="211" t="s">
        <v>113</v>
      </c>
      <c r="C80" s="206"/>
      <c r="D80" s="158">
        <v>0</v>
      </c>
      <c r="E80" s="206" t="s">
        <v>135</v>
      </c>
      <c r="F80" s="206"/>
      <c r="G80" s="158">
        <v>0</v>
      </c>
      <c r="H80" s="206" t="s">
        <v>139</v>
      </c>
      <c r="I80" s="206"/>
      <c r="J80" s="161">
        <v>0</v>
      </c>
      <c r="K80" s="206" t="s">
        <v>127</v>
      </c>
      <c r="L80" s="206"/>
      <c r="M80" s="163">
        <v>0</v>
      </c>
      <c r="N80" s="63"/>
      <c r="O80" s="9"/>
    </row>
    <row r="81" spans="2:15" s="52" customFormat="1" ht="18.75" customHeight="1">
      <c r="B81" s="211" t="s">
        <v>122</v>
      </c>
      <c r="C81" s="206"/>
      <c r="D81" s="158">
        <v>0</v>
      </c>
      <c r="E81" s="206" t="s">
        <v>132</v>
      </c>
      <c r="F81" s="206"/>
      <c r="G81" s="158">
        <v>0</v>
      </c>
      <c r="H81" s="206" t="s">
        <v>140</v>
      </c>
      <c r="I81" s="206"/>
      <c r="J81" s="158">
        <v>0</v>
      </c>
      <c r="K81" s="206" t="s">
        <v>186</v>
      </c>
      <c r="L81" s="206"/>
      <c r="M81" s="163">
        <v>0</v>
      </c>
      <c r="N81" s="63"/>
      <c r="O81" s="170"/>
    </row>
    <row r="82" spans="2:15" s="52" customFormat="1" ht="18.75" customHeight="1">
      <c r="B82" s="215" t="s">
        <v>123</v>
      </c>
      <c r="C82" s="177"/>
      <c r="D82" s="159">
        <v>0</v>
      </c>
      <c r="E82" s="177" t="s">
        <v>137</v>
      </c>
      <c r="F82" s="177"/>
      <c r="G82" s="159">
        <v>0</v>
      </c>
      <c r="H82" s="177" t="s">
        <v>141</v>
      </c>
      <c r="I82" s="177"/>
      <c r="J82" s="159">
        <v>0</v>
      </c>
      <c r="K82" s="177"/>
      <c r="L82" s="177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1" t="s">
        <v>195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3"/>
      <c r="O85" s="7"/>
    </row>
    <row r="86" spans="2:15" s="52" customFormat="1" ht="12" customHeight="1">
      <c r="B86" s="178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80"/>
      <c r="O86" s="7"/>
    </row>
    <row r="87" spans="2:15" s="52" customFormat="1" ht="12" customHeight="1">
      <c r="B87" s="178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80"/>
      <c r="O87" s="7"/>
    </row>
    <row r="88" spans="2:15" s="52" customFormat="1" ht="12" customHeight="1">
      <c r="B88" s="178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80"/>
      <c r="O88" s="7"/>
    </row>
    <row r="89" spans="2:15" s="52" customFormat="1" ht="12" customHeight="1"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80"/>
      <c r="O89" s="7"/>
    </row>
    <row r="90" spans="2:15" s="52" customFormat="1" ht="12" customHeight="1"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  <c r="O90" s="7"/>
    </row>
    <row r="91" spans="2:15" s="52" customFormat="1" ht="12" customHeight="1"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80"/>
      <c r="O91" s="7"/>
    </row>
    <row r="92" spans="2:15" s="52" customFormat="1" ht="12" customHeight="1">
      <c r="B92" s="178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80"/>
      <c r="O92" s="7"/>
    </row>
    <row r="93" spans="2:15" s="52" customFormat="1" ht="12" customHeight="1"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80"/>
      <c r="O93" s="7"/>
    </row>
    <row r="94" spans="2:15" s="52" customFormat="1" ht="12" customHeight="1">
      <c r="B94" s="178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80"/>
      <c r="O94" s="7"/>
    </row>
    <row r="95" spans="2:15" s="52" customFormat="1" ht="12" customHeight="1">
      <c r="B95" s="178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80"/>
      <c r="O95" s="7"/>
    </row>
    <row r="96" spans="2:15" s="52" customFormat="1" ht="12" customHeight="1"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80"/>
      <c r="O96" s="7"/>
    </row>
    <row r="97" spans="2:15" s="52" customFormat="1" ht="12" customHeight="1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80"/>
      <c r="O97" s="7"/>
    </row>
    <row r="98" spans="2:15" s="52" customFormat="1" ht="12" customHeight="1">
      <c r="B98" s="178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80"/>
      <c r="O98" s="7"/>
    </row>
    <row r="99" spans="2:15" s="52" customFormat="1" ht="12" customHeight="1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80"/>
      <c r="O99" s="7"/>
    </row>
    <row r="100" spans="2:15" s="52" customFormat="1" ht="12" customHeight="1"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4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2018-11-29T19:27:15Z</dcterms:modified>
  <cp:category/>
  <cp:version/>
  <cp:contentType/>
  <cp:contentStatus/>
</cp:coreProperties>
</file>