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540" windowHeight="12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<sst xmlns="http://schemas.openxmlformats.org/spreadsheetml/2006/main" count="234" uniqueCount="223">
  <si>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</si>
  <si>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</si>
  <si>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</si>
  <si>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</si>
  <si>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</si>
  <si>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</si>
  <si>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</si>
  <si>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</si>
  <si>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</si>
  <si>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</si>
  <si>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</si>
  <si>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</si>
  <si>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</si>
  <si>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</si>
  <si>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</si>
  <si>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</si>
  <si>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</si>
  <si>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</si>
  <si>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</si>
  <si>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</si>
  <si>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</si>
  <si>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</si>
  <si>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</si>
  <si>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</si>
  <si>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</si>
  <si>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</si>
  <si>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</si>
  <si>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</si>
  <si>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</si>
  <si>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</si>
  <si>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</si>
  <si>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</si>
  <si>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</si>
  <si>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</si>
  <si>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</si>
  <si>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</si>
  <si>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</si>
  <si>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</si>
  <si>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</si>
  <si>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</si>
  <si>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</si>
  <si>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</si>
  <si>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</si>
  <si>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</si>
  <si>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</si>
  <si>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</si>
  <si>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</si>
  <si>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</si>
  <si>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</si>
  <si>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</si>
  <si>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</si>
  <si>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</si>
  <si>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</si>
  <si>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</si>
  <si>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</si>
  <si>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</si>
  <si>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</si>
  <si>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</si>
  <si>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</si>
  <si>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</si>
  <si>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</si>
  <si>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</si>
  <si>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</si>
  <si>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</si>
  <si>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</si>
  <si>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</si>
  <si>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</si>
  <si>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</si>
  <si>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</si>
  <si>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</si>
  <si>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</si>
  <si>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</si>
  <si>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</si>
  <si>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</si>
  <si>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</si>
  <si>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</si>
  <si>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</si>
  <si>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</si>
  <si>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</si>
  <si>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</si>
  <si>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</si>
  <si>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</si>
  <si>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</si>
  <si>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</si>
  <si>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</si>
  <si>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</si>
  <si>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</si>
  <si>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</si>
  <si>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</si>
  <si>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</si>
  <si>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</si>
  <si>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</si>
  <si>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</si>
  <si>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</si>
  <si>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</si>
  <si>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</si>
  <si>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</si>
  <si>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</si>
  <si>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</si>
  <si>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</si>
  <si>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</si>
  <si>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</si>
  <si>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</si>
  <si>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</si>
  <si>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</si>
  <si>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</si>
  <si>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</si>
  <si>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</si>
  <si>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</si>
  <si>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</si>
  <si>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</si>
  <si>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</si>
  <si>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</si>
  <si>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</si>
  <si>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</si>
  <si>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</si>
  <si>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</si>
  <si>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</si>
  <si>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</si>
  <si>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</si>
  <si>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</si>
  <si>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</si>
  <si>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</si>
  <si>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</si>
  <si>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</si>
  <si>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</si>
  <si>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</si>
  <si>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</si>
  <si>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</si>
  <si>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</si>
  <si>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</si>
  <si>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</si>
  <si>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</si>
  <si>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</si>
  <si>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</si>
  <si>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</si>
  <si>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</si>
  <si>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</si>
  <si>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</si>
  <si>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</si>
  <si>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</si>
  <si>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</si>
  <si>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</si>
  <si>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</si>
  <si>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</si>
  <si>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</si>
  <si>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</si>
  <si>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</si>
  <si>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</si>
  <si>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</si>
  <si>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</si>
  <si>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</si>
  <si>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</si>
  <si>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</si>
  <si>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</si>
  <si>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</si>
  <si>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</si>
  <si>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</si>
  <si>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</si>
  <si>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</si>
  <si>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</si>
  <si>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</si>
  <si>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</si>
  <si>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</si>
  <si>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</si>
  <si>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</si>
  <si>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</si>
  <si>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</si>
  <si>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</si>
  <si>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</si>
  <si>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</si>
  <si>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</si>
  <si>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</si>
  <si>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</si>
  <si>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</si>
  <si>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</si>
  <si>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</si>
  <si>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</si>
  <si>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</si>
  <si>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</si>
  <si>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</si>
  <si>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</si>
  <si>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</si>
  <si>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</si>
  <si>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</si>
  <si>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</si>
  <si>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</si>
  <si>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</si>
  <si>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</si>
  <si>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</si>
  <si>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</si>
  <si>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</si>
  <si>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</si>
  <si>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</si>
  <si>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</si>
  <si>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</si>
  <si>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유성현</t>
  </si>
  <si>
    <t>DIR-SN</t>
  </si>
  <si>
    <t>ALL</t>
  </si>
  <si>
    <t>Dry air flow 조정 0.3-&gt;0.4</t>
  </si>
  <si>
    <t>월령으로 인해 방풍막 연결 해제</t>
  </si>
  <si>
    <t>10s/13k 20s/16k 30s/15k</t>
  </si>
  <si>
    <t>20s/13k 30s/13k 60s/17k</t>
  </si>
  <si>
    <t>SE</t>
  </si>
  <si>
    <t>S_023994:M</t>
  </si>
  <si>
    <t>T_023999</t>
  </si>
  <si>
    <t>S_024009:N</t>
  </si>
  <si>
    <t>S_024026:M</t>
  </si>
  <si>
    <t>last target 1352</t>
  </si>
  <si>
    <t>S_024095:M</t>
  </si>
  <si>
    <t>NNW</t>
  </si>
  <si>
    <t>T_024112</t>
  </si>
  <si>
    <t>S_024114:N</t>
  </si>
  <si>
    <t>E_024178</t>
  </si>
  <si>
    <t>E_024178 ics crashed not saved</t>
  </si>
  <si>
    <t>E_024179-024180</t>
  </si>
  <si>
    <t>E_024179-024180 n chip crashed not saved</t>
  </si>
  <si>
    <t>S_024191:T</t>
  </si>
  <si>
    <t>I_024099-024200</t>
  </si>
  <si>
    <t>I_024099-024200 projid 오입력 SN -&gt; DIR-SN</t>
  </si>
  <si>
    <t>SE</t>
  </si>
  <si>
    <t>30s/13k 20s/13k</t>
  </si>
  <si>
    <t>30s/23k 20s/23k 20s/33k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</si>
</sst>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9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43352</v>
      </c>
      <c r="D3" s="176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0.38680555555555557</v>
      </c>
      <c r="D9" s="26">
        <v>1</v>
      </c>
      <c r="E9" s="26">
        <v>9.8</v>
      </c>
      <c r="F9" s="26">
        <v>43</v>
      </c>
      <c r="G9" s="27" t="s">
        <v>203</v>
      </c>
      <c r="H9" s="26">
        <v>1.5</v>
      </c>
      <c r="I9" s="28">
        <v>0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1.1</v>
      </c>
      <c r="E10" s="26">
        <v>8.8</v>
      </c>
      <c r="F10" s="26">
        <v>57</v>
      </c>
      <c r="G10" s="27" t="s">
        <v>210</v>
      </c>
      <c r="H10" s="26">
        <v>1.5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0.7875</v>
      </c>
      <c r="D11" s="33">
        <v>1.3</v>
      </c>
      <c r="E11" s="33">
        <v>7.6</v>
      </c>
      <c r="F11" s="33">
        <v>66</v>
      </c>
      <c r="G11" s="27" t="s">
        <v>220</v>
      </c>
      <c r="H11" s="33">
        <v>8.4</v>
      </c>
      <c r="I11" s="11"/>
      <c r="J11" s="34">
        <v>2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24.400694444444447</v>
      </c>
      <c r="D12" s="37">
        <f>AVERAGE(D9:D11)</f>
        <v>1.1333333333333335</v>
      </c>
      <c r="E12" s="37">
        <f>AVERAGE(E9:E11)</f>
        <v>8.733333333333334</v>
      </c>
      <c r="F12" s="38">
        <f>AVERAGE(F9:F11)</f>
        <v>55.333333333333336</v>
      </c>
      <c r="G12" s="11"/>
      <c r="H12" s="39">
        <f>AVERAGE(H9:H11)</f>
        <v>3.8000000000000003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197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0.4159722222222222</v>
      </c>
      <c r="D17" s="25">
        <v>0.3333333333333333</v>
      </c>
      <c r="E17" s="25">
        <v>0.3666666666666667</v>
      </c>
      <c r="F17" s="25">
        <v>0.5631944444444444</v>
      </c>
      <c r="G17" s="25">
        <v>0.7965277777777778</v>
      </c>
      <c r="H17" s="25"/>
      <c r="I17" s="25"/>
      <c r="J17" s="25"/>
      <c r="K17" s="25"/>
      <c r="L17" s="25"/>
      <c r="M17" s="25"/>
      <c r="N17" s="25">
        <v>0.8243055555555556</v>
      </c>
    </row>
    <row r="18" spans="1:14" s="2" customFormat="1" ht="13.5" customHeight="1">
      <c r="A18" s="11"/>
      <c r="B18" s="64" t="s">
        <v>12</v>
      </c>
      <c r="C18" s="44">
        <v>23954</v>
      </c>
      <c r="D18" s="43">
        <v>23955</v>
      </c>
      <c r="E18" s="43">
        <v>23966</v>
      </c>
      <c r="F18" s="43">
        <v>24099</v>
      </c>
      <c r="G18" s="43">
        <v>24247</v>
      </c>
      <c r="H18" s="43"/>
      <c r="I18" s="43"/>
      <c r="J18" s="43"/>
      <c r="K18" s="43"/>
      <c r="L18" s="43"/>
      <c r="M18" s="43"/>
      <c r="N18" s="43">
        <v>24257</v>
      </c>
    </row>
    <row r="19" spans="1:14" s="2" customFormat="1" ht="13.5" customHeight="1" thickBot="1">
      <c r="A19" s="11"/>
      <c r="B19" s="65" t="s">
        <v>13</v>
      </c>
      <c r="C19" s="137"/>
      <c r="D19" s="44">
        <v>23965</v>
      </c>
      <c r="E19" s="44">
        <v>24098</v>
      </c>
      <c r="F19" s="44">
        <v>24246</v>
      </c>
      <c r="G19" s="44">
        <v>24256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133</v>
      </c>
      <c r="F20" s="45">
        <f>IF(ISNUMBER(F18),F19-F18+1,"")</f>
        <v>148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/>
      <c r="J23" s="20"/>
      <c r="K23" s="20" t="s">
        <v>110</v>
      </c>
      <c r="L23" s="220"/>
      <c r="M23" s="221"/>
      <c r="N23" s="223"/>
    </row>
    <row r="24" spans="1:14" s="2" customFormat="1" ht="18.75" customHeight="1">
      <c r="A24" s="11"/>
      <c r="B24" s="188"/>
      <c r="C24" s="166">
        <v>23960</v>
      </c>
      <c r="D24" s="166">
        <v>23962</v>
      </c>
      <c r="E24" s="79" t="s">
        <v>109</v>
      </c>
      <c r="F24" s="220" t="s">
        <v>201</v>
      </c>
      <c r="G24" s="221"/>
      <c r="H24" s="222"/>
      <c r="I24" s="82">
        <v>24252</v>
      </c>
      <c r="J24" s="80">
        <v>24253</v>
      </c>
      <c r="K24" s="80" t="s">
        <v>111</v>
      </c>
      <c r="L24" s="220" t="s">
        <v>221</v>
      </c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/>
      <c r="J25" s="20"/>
      <c r="K25" s="20" t="s">
        <v>109</v>
      </c>
      <c r="L25" s="220"/>
      <c r="M25" s="221"/>
      <c r="N25" s="223"/>
    </row>
    <row r="26" spans="1:14" s="2" customFormat="1" ht="18.75" customHeight="1">
      <c r="A26" s="11"/>
      <c r="B26" s="189"/>
      <c r="C26" s="165">
        <v>23963</v>
      </c>
      <c r="D26" s="165">
        <v>23965</v>
      </c>
      <c r="E26" s="169" t="s">
        <v>104</v>
      </c>
      <c r="F26" s="220" t="s">
        <v>202</v>
      </c>
      <c r="G26" s="221"/>
      <c r="H26" s="222"/>
      <c r="I26" s="81">
        <v>24254</v>
      </c>
      <c r="J26" s="20">
        <v>24256</v>
      </c>
      <c r="K26" s="20" t="s">
        <v>105</v>
      </c>
      <c r="L26" s="220" t="s">
        <v>222</v>
      </c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0.18125</v>
      </c>
      <c r="D30" s="126"/>
      <c r="E30" s="126"/>
      <c r="F30" s="126"/>
      <c r="G30" s="126"/>
      <c r="H30" s="126"/>
      <c r="I30" s="126"/>
      <c r="J30" s="126"/>
      <c r="K30" s="126"/>
      <c r="L30" s="127">
        <v>0.21944444444444444</v>
      </c>
      <c r="M30" s="119">
        <f>SUM(C30:L30)</f>
        <v>0.40069444444444446</v>
      </c>
      <c r="N30" s="128"/>
    </row>
    <row r="31" spans="1:14" s="2" customFormat="1" ht="13.5" customHeight="1">
      <c r="A31" s="11"/>
      <c r="B31" s="108" t="s">
        <v>41</v>
      </c>
      <c r="C31" s="116">
        <v>0.19652777777777777</v>
      </c>
      <c r="D31" s="32">
        <v>0.22569444444444445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0.4222222222222222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 t="s">
        <v>204</v>
      </c>
      <c r="D35" s="202"/>
      <c r="E35" s="201" t="s">
        <v>205</v>
      </c>
      <c r="F35" s="202"/>
      <c r="G35" s="201" t="s">
        <v>206</v>
      </c>
      <c r="H35" s="202"/>
      <c r="I35" s="201" t="s">
        <v>207</v>
      </c>
      <c r="J35" s="202"/>
      <c r="K35" s="201" t="s">
        <v>209</v>
      </c>
      <c r="L35" s="202"/>
      <c r="M35" s="201" t="s">
        <v>211</v>
      </c>
      <c r="N35" s="202"/>
    </row>
    <row r="36" spans="1:14" s="2" customFormat="1" ht="19.5" customHeight="1">
      <c r="A36" s="11"/>
      <c r="B36" s="199"/>
      <c r="C36" s="201" t="s">
        <v>212</v>
      </c>
      <c r="D36" s="202"/>
      <c r="E36" s="201" t="s">
        <v>213</v>
      </c>
      <c r="F36" s="202"/>
      <c r="G36" s="201" t="s">
        <v>215</v>
      </c>
      <c r="H36" s="202"/>
      <c r="I36" s="201" t="s">
        <v>217</v>
      </c>
      <c r="J36" s="202"/>
      <c r="K36" s="201" t="s">
        <v>218</v>
      </c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 t="s">
        <v>214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 t="s">
        <v>216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219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 t="s">
        <v>208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-156.5</v>
      </c>
      <c r="D57" s="56">
        <v>-158.9</v>
      </c>
      <c r="E57" s="98" t="s">
        <v>64</v>
      </c>
      <c r="F57" s="56">
        <v>25.1</v>
      </c>
      <c r="G57" s="56">
        <v>24.6</v>
      </c>
      <c r="H57" s="99" t="s">
        <v>95</v>
      </c>
      <c r="I57" s="146">
        <v>2</v>
      </c>
      <c r="J57" s="57" t="s">
        <v>180</v>
      </c>
      <c r="K57" s="181" t="s">
        <v>187</v>
      </c>
      <c r="L57" s="186"/>
      <c r="M57" s="181" t="s">
        <v>188</v>
      </c>
      <c r="N57" s="182"/>
      <c r="O57" s="7"/>
    </row>
    <row r="58" spans="2:15" s="52" customFormat="1" ht="22.5" customHeight="1">
      <c r="B58" s="100" t="s">
        <v>65</v>
      </c>
      <c r="C58" s="56">
        <v>-153.2</v>
      </c>
      <c r="D58" s="56">
        <v>-155.9</v>
      </c>
      <c r="E58" s="99" t="s">
        <v>169</v>
      </c>
      <c r="F58" s="146">
        <v>10</v>
      </c>
      <c r="G58" s="146">
        <v>16</v>
      </c>
      <c r="H58" s="99" t="s">
        <v>183</v>
      </c>
      <c r="I58" s="146">
        <v>0</v>
      </c>
      <c r="J58" s="57" t="s">
        <v>181</v>
      </c>
      <c r="K58" s="181" t="s">
        <v>189</v>
      </c>
      <c r="L58" s="186"/>
      <c r="M58" s="181" t="s">
        <v>189</v>
      </c>
      <c r="N58" s="182"/>
      <c r="O58" s="7"/>
    </row>
    <row r="59" spans="2:15" s="52" customFormat="1" ht="22.5" customHeight="1">
      <c r="B59" s="100" t="s">
        <v>66</v>
      </c>
      <c r="C59" s="56">
        <v>-207.5</v>
      </c>
      <c r="D59" s="56">
        <v>-208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1" t="s">
        <v>190</v>
      </c>
      <c r="L59" s="186"/>
      <c r="M59" s="181" t="s">
        <v>191</v>
      </c>
      <c r="N59" s="182"/>
      <c r="O59" s="7"/>
    </row>
    <row r="60" spans="2:15" s="52" customFormat="1" ht="22.5" customHeight="1">
      <c r="B60" s="100" t="s">
        <v>67</v>
      </c>
      <c r="C60" s="56">
        <v>-107.4</v>
      </c>
      <c r="D60" s="56">
        <v>-110.7</v>
      </c>
      <c r="E60" s="99" t="s">
        <v>163</v>
      </c>
      <c r="F60" s="58">
        <v>50</v>
      </c>
      <c r="G60" s="58">
        <v>60</v>
      </c>
      <c r="H60" s="99" t="s">
        <v>96</v>
      </c>
      <c r="I60" s="146">
        <v>0</v>
      </c>
      <c r="J60" s="57" t="s">
        <v>68</v>
      </c>
      <c r="K60" s="181" t="s">
        <v>190</v>
      </c>
      <c r="L60" s="186"/>
      <c r="M60" s="181" t="s">
        <v>192</v>
      </c>
      <c r="N60" s="182"/>
      <c r="O60" s="7"/>
    </row>
    <row r="61" spans="2:15" s="52" customFormat="1" ht="22.5" customHeight="1">
      <c r="B61" s="100" t="s">
        <v>69</v>
      </c>
      <c r="C61" s="56">
        <v>25.2</v>
      </c>
      <c r="D61" s="56">
        <v>20.9</v>
      </c>
      <c r="E61" s="99" t="s">
        <v>164</v>
      </c>
      <c r="F61" s="58">
        <v>55</v>
      </c>
      <c r="G61" s="58">
        <v>50</v>
      </c>
      <c r="H61" s="98" t="s">
        <v>70</v>
      </c>
      <c r="I61" s="148">
        <v>2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21.6</v>
      </c>
      <c r="D62" s="56">
        <v>17.8</v>
      </c>
      <c r="E62" s="99" t="s">
        <v>166</v>
      </c>
      <c r="F62" s="58">
        <v>270</v>
      </c>
      <c r="G62" s="58">
        <v>265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18.8</v>
      </c>
      <c r="D63" s="56">
        <v>15.1</v>
      </c>
      <c r="E63" s="99" t="s">
        <v>184</v>
      </c>
      <c r="F63" s="60">
        <v>4.7</v>
      </c>
      <c r="G63" s="62">
        <v>4.8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18.3</v>
      </c>
      <c r="D64" s="56">
        <v>14.7</v>
      </c>
      <c r="E64" s="99" t="s">
        <v>185</v>
      </c>
      <c r="F64" s="60">
        <v>0.4</v>
      </c>
      <c r="G64" s="62">
        <v>0.4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1.36E-05</v>
      </c>
      <c r="D65" s="61">
        <v>1.36E-05</v>
      </c>
      <c r="E65" s="98" t="s">
        <v>77</v>
      </c>
      <c r="F65" s="56">
        <v>16.1</v>
      </c>
      <c r="G65" s="62">
        <v>7.8</v>
      </c>
      <c r="H65" s="99" t="s">
        <v>97</v>
      </c>
      <c r="I65" s="62">
        <v>16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38.4</v>
      </c>
      <c r="G66" s="144">
        <v>71.9</v>
      </c>
      <c r="H66" s="104" t="s">
        <v>98</v>
      </c>
      <c r="I66" s="147">
        <v>10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0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0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186</v>
      </c>
      <c r="L81" s="206"/>
      <c r="M81" s="163">
        <v>1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199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8" t="s">
        <v>200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  <c r="O86" s="7"/>
    </row>
    <row r="87" spans="2:15" s="52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limjs</cp:lastModifiedBy>
  <cp:lastPrinted>2016-06-07T08:56:29Z</cp:lastPrinted>
  <dcterms:created xsi:type="dcterms:W3CDTF">2015-02-04T05:26:32Z</dcterms:created>
  <dcterms:modified xsi:type="dcterms:W3CDTF">2018-09-10T04:51:07Z</dcterms:modified>
  <cp:category/>
  <cp:version/>
  <cp:contentType/>
  <cp:contentStatus/>
</cp:coreProperties>
</file>