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<sst xmlns="http://schemas.openxmlformats.org/spreadsheetml/2006/main" count="220" uniqueCount="207">
  <si>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</si>
  <si>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</si>
  <si>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</si>
  <si>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</si>
  <si>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</si>
  <si>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</si>
  <si>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</si>
  <si>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</si>
  <si>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</si>
  <si>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</si>
  <si>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</si>
  <si>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</si>
  <si>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</si>
  <si>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</si>
  <si>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</si>
  <si>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</si>
  <si>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</si>
  <si>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</si>
  <si>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</si>
  <si>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</si>
  <si>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</si>
  <si>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</si>
  <si>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</si>
  <si>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</si>
  <si>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</si>
  <si>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</si>
  <si>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</si>
  <si>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</si>
  <si>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</si>
  <si>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</si>
  <si>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</si>
  <si>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</si>
  <si>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</si>
  <si>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</si>
  <si>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</si>
  <si>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</si>
  <si>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</si>
  <si>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</si>
  <si>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</si>
  <si>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</si>
  <si>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</si>
  <si>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</si>
  <si>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</si>
  <si>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</si>
  <si>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</si>
  <si>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</si>
  <si>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</si>
  <si>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</si>
  <si>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</si>
  <si>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</si>
  <si>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</si>
  <si>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</si>
  <si>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</si>
  <si>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</si>
  <si>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</si>
  <si>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</si>
  <si>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</si>
  <si>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</si>
  <si>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</si>
  <si>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</si>
  <si>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</si>
  <si>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</si>
  <si>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</si>
  <si>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</si>
  <si>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</si>
  <si>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</si>
  <si>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</si>
  <si>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</si>
  <si>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</si>
  <si>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</si>
  <si>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</si>
  <si>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</si>
  <si>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</si>
  <si>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</si>
  <si>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</si>
  <si>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</si>
  <si>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</si>
  <si>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</si>
  <si>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</si>
  <si>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</si>
  <si>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</si>
  <si>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</si>
  <si>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</si>
  <si>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</si>
  <si>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</si>
  <si>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</si>
  <si>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</si>
  <si>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</si>
  <si>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</si>
  <si>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</si>
  <si>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</si>
  <si>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</si>
  <si>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</si>
  <si>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</si>
  <si>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</si>
  <si>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</si>
  <si>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</si>
  <si>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</si>
  <si>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</si>
  <si>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</si>
  <si>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</si>
  <si>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</si>
  <si>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</si>
  <si>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</si>
  <si>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</si>
  <si>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</si>
  <si>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</si>
  <si>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</si>
  <si>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</si>
  <si>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</si>
  <si>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</si>
  <si>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</si>
  <si>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</si>
  <si>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</si>
  <si>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</si>
  <si>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</si>
  <si>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</si>
  <si>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</si>
  <si>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</si>
  <si>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</si>
  <si>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</si>
  <si>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</si>
  <si>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</si>
  <si>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</si>
  <si>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</si>
  <si>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</si>
  <si>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</si>
  <si>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</si>
  <si>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</si>
  <si>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</si>
  <si>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</si>
  <si>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</si>
  <si>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</si>
  <si>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</si>
  <si>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</si>
  <si>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</si>
  <si>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</si>
  <si>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</si>
  <si>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</si>
  <si>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</si>
  <si>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</si>
  <si>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</si>
  <si>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</si>
  <si>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</si>
  <si>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</si>
  <si>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</si>
  <si>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</si>
  <si>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</si>
  <si>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</si>
  <si>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</si>
  <si>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</si>
  <si>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</si>
  <si>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</si>
  <si>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</si>
  <si>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</si>
  <si>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</si>
  <si>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</si>
  <si>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</si>
  <si>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</si>
  <si>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</si>
  <si>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</si>
  <si>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</si>
  <si>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</si>
  <si>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</si>
  <si>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</si>
  <si>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</si>
  <si>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</si>
  <si>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</si>
  <si>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</si>
  <si>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</si>
  <si>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</si>
  <si>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</si>
  <si>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</si>
  <si>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</si>
  <si>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</si>
  <si>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</si>
  <si>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</si>
  <si>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</si>
  <si>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</si>
  <si>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</si>
  <si>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</si>
  <si>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</si>
  <si>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</si>
  <si>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</si>
  <si>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</si>
  <si>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</si>
  <si>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</si>
  <si>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</si>
  <si>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</si>
  <si>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</si>
  <si>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</si>
  <si>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</si>
  <si>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</si>
  <si>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</si>
  <si>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</si>
  <si>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</si>
  <si>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고승원</t>
  </si>
  <si>
    <t>-</t>
  </si>
  <si>
    <t>E</t>
  </si>
  <si>
    <t>E</t>
  </si>
  <si>
    <t>ESE</t>
  </si>
  <si>
    <t>구름의 영향으로 오후 플랫 미촬영</t>
  </si>
  <si>
    <t>[13:02] 돔 내부습도 89%, 외부습도가 계속 상승중으로 돔 셔터 닫은후 제습기 가동. 관측중단</t>
  </si>
  <si>
    <t>[19:00] 계속이어진 높은 외부습도로 관측종료</t>
  </si>
  <si>
    <t>last target 1050</t>
  </si>
  <si>
    <t>월령 30%미만, 돔 방풍막 연결 해제.</t>
  </si>
  <si>
    <t>관측 종료후 돔 기어리듀서의 스프로켓에 있는 나사산 조임 조치.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</si>
</sst>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D10" sqref="D10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43347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45.98290598290598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0.3847222222222222</v>
      </c>
      <c r="D9" s="26">
        <v>2.2</v>
      </c>
      <c r="E9" s="26">
        <v>6.6</v>
      </c>
      <c r="F9" s="26">
        <v>67.2</v>
      </c>
      <c r="G9" s="27" t="s">
        <v>198</v>
      </c>
      <c r="H9" s="26">
        <v>5.8</v>
      </c>
      <c r="I9" s="28">
        <v>35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197</v>
      </c>
      <c r="E10" s="26">
        <v>4.9</v>
      </c>
      <c r="F10" s="26">
        <v>84</v>
      </c>
      <c r="G10" s="27" t="s">
        <v>199</v>
      </c>
      <c r="H10" s="26">
        <v>5.1</v>
      </c>
      <c r="I10" s="11"/>
      <c r="J10" s="30">
        <v>4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0.7916666666666666</v>
      </c>
      <c r="D11" s="33" t="s">
        <v>197</v>
      </c>
      <c r="E11" s="33">
        <v>4.3</v>
      </c>
      <c r="F11" s="33">
        <v>87</v>
      </c>
      <c r="G11" s="27" t="s">
        <v>200</v>
      </c>
      <c r="H11" s="33">
        <v>3.4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24.406944444444445</v>
      </c>
      <c r="D12" s="37">
        <f>AVERAGE(D9:D11)</f>
        <v>2.2</v>
      </c>
      <c r="E12" s="37">
        <f>AVERAGE(E9:E11)</f>
        <v>5.266666666666667</v>
      </c>
      <c r="F12" s="38">
        <f>AVERAGE(F9:F11)</f>
        <v>79.39999999999999</v>
      </c>
      <c r="G12" s="11"/>
      <c r="H12" s="39">
        <f>AVERAGE(H9:H11)</f>
        <v>4.766666666666667</v>
      </c>
      <c r="I12" s="11"/>
      <c r="J12" s="40">
        <f>AVERAGE(J9:J11)</f>
        <v>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194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0.34791666666666665</v>
      </c>
      <c r="D17" s="25">
        <v>0.34930555555555554</v>
      </c>
      <c r="E17" s="25">
        <v>0.3548611111111111</v>
      </c>
      <c r="F17" s="25">
        <v>0.7506944444444444</v>
      </c>
      <c r="G17" s="25"/>
      <c r="H17" s="25"/>
      <c r="I17" s="25"/>
      <c r="J17" s="25"/>
      <c r="K17" s="25"/>
      <c r="L17" s="25"/>
      <c r="M17" s="25"/>
      <c r="N17" s="25">
        <v>0.8041666666666667</v>
      </c>
    </row>
    <row r="18" spans="1:14" s="2" customFormat="1" ht="13.5" customHeight="1">
      <c r="A18" s="11"/>
      <c r="B18" s="64" t="s">
        <v>12</v>
      </c>
      <c r="C18" s="44">
        <v>23275</v>
      </c>
      <c r="D18" s="43">
        <v>23270</v>
      </c>
      <c r="E18" s="43">
        <v>23276</v>
      </c>
      <c r="F18" s="43">
        <v>23394</v>
      </c>
      <c r="G18" s="43"/>
      <c r="H18" s="43"/>
      <c r="I18" s="43"/>
      <c r="J18" s="43"/>
      <c r="K18" s="43"/>
      <c r="L18" s="43"/>
      <c r="M18" s="43"/>
      <c r="N18" s="43">
        <v>23399</v>
      </c>
    </row>
    <row r="19" spans="1:14" s="2" customFormat="1" ht="13.5" customHeight="1" thickBot="1">
      <c r="A19" s="11"/>
      <c r="B19" s="65" t="s">
        <v>13</v>
      </c>
      <c r="C19" s="137"/>
      <c r="D19" s="44">
        <v>23274</v>
      </c>
      <c r="E19" s="44">
        <v>23393</v>
      </c>
      <c r="F19" s="44">
        <v>23398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118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0.19652777777777777</v>
      </c>
      <c r="D30" s="126">
        <v>0.20972222222222223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0.40625</v>
      </c>
      <c r="N30" s="128"/>
    </row>
    <row r="31" spans="1:14" s="2" customFormat="1" ht="13.5" customHeight="1">
      <c r="A31" s="11"/>
      <c r="B31" s="108" t="s">
        <v>41</v>
      </c>
      <c r="C31" s="116">
        <v>0.19652777777777777</v>
      </c>
      <c r="D31" s="32">
        <v>0.20972222222222223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0.40625</v>
      </c>
      <c r="N31" s="124"/>
    </row>
    <row r="32" spans="1:15" s="2" customFormat="1" ht="13.5" customHeight="1">
      <c r="A32" s="11"/>
      <c r="B32" s="109" t="s">
        <v>42</v>
      </c>
      <c r="C32" s="132">
        <v>0.009722222222222222</v>
      </c>
      <c r="D32" s="133">
        <v>0.20972222222222223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0.21944444444444444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/>
      <c r="D35" s="201"/>
      <c r="E35" s="200"/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203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204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-158.2</v>
      </c>
      <c r="D57" s="56">
        <v>-159.3</v>
      </c>
      <c r="E57" s="98" t="s">
        <v>64</v>
      </c>
      <c r="F57" s="56">
        <v>19.8</v>
      </c>
      <c r="G57" s="56">
        <v>19.8</v>
      </c>
      <c r="H57" s="99" t="s">
        <v>95</v>
      </c>
      <c r="I57" s="146">
        <v>1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-155.1</v>
      </c>
      <c r="D58" s="56">
        <v>-156.3</v>
      </c>
      <c r="E58" s="99" t="s">
        <v>169</v>
      </c>
      <c r="F58" s="146">
        <v>27</v>
      </c>
      <c r="G58" s="146">
        <v>28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-208.2</v>
      </c>
      <c r="D59" s="56">
        <v>-208.2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-108.7</v>
      </c>
      <c r="D60" s="56">
        <v>-111.8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20.9</v>
      </c>
      <c r="D61" s="56">
        <v>20.4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17.7</v>
      </c>
      <c r="D62" s="56">
        <v>17.2</v>
      </c>
      <c r="E62" s="99" t="s">
        <v>166</v>
      </c>
      <c r="F62" s="58">
        <v>255</v>
      </c>
      <c r="G62" s="58">
        <v>260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14.8</v>
      </c>
      <c r="D63" s="56">
        <v>14.4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14.3</v>
      </c>
      <c r="D64" s="56">
        <v>13.9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1.35E-05</v>
      </c>
      <c r="D65" s="61">
        <v>1.4E-05</v>
      </c>
      <c r="E65" s="98" t="s">
        <v>77</v>
      </c>
      <c r="F65" s="56">
        <v>10.3</v>
      </c>
      <c r="G65" s="62">
        <v>7.8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63</v>
      </c>
      <c r="G66" s="144">
        <v>69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205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206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2018-09-04T21:22:06Z</dcterms:modified>
  <cp:category/>
  <cp:version/>
  <cp:contentType/>
  <cp:contentStatus/>
</cp:coreProperties>
</file>