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<sst xmlns="http://schemas.openxmlformats.org/spreadsheetml/2006/main" count="234" uniqueCount="223">
  <si>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</si>
  <si>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</si>
  <si>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</si>
  <si>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</si>
  <si>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</si>
  <si>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</si>
  <si>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</si>
  <si>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</si>
  <si>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</si>
  <si>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</si>
  <si>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</si>
  <si>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</si>
  <si>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</si>
  <si>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</si>
  <si>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</si>
  <si>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</si>
  <si>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</si>
  <si>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</si>
  <si>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</si>
  <si>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</si>
  <si>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</si>
  <si>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</si>
  <si>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</si>
  <si>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</si>
  <si>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</si>
  <si>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</si>
  <si>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</si>
  <si>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</si>
  <si>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</si>
  <si>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</si>
  <si>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</si>
  <si>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</si>
  <si>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</si>
  <si>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</si>
  <si>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</si>
  <si>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</si>
  <si>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</si>
  <si>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</si>
  <si>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</si>
  <si>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</si>
  <si>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</si>
  <si>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</si>
  <si>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</si>
  <si>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</si>
  <si>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</si>
  <si>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</si>
  <si>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</si>
  <si>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</si>
  <si>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</si>
  <si>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</si>
  <si>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</si>
  <si>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</si>
  <si>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</si>
  <si>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</si>
  <si>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</si>
  <si>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</si>
  <si>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</si>
  <si>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</si>
  <si>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</si>
  <si>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</si>
  <si>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</si>
  <si>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</si>
  <si>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</si>
  <si>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</si>
  <si>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</si>
  <si>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</si>
  <si>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</si>
  <si>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</si>
  <si>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</si>
  <si>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</si>
  <si>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</si>
  <si>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</si>
  <si>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</si>
  <si>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</si>
  <si>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</si>
  <si>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</si>
  <si>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</si>
  <si>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</si>
  <si>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</si>
  <si>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</si>
  <si>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</si>
  <si>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</si>
  <si>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</si>
  <si>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</si>
  <si>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</si>
  <si>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</si>
  <si>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</si>
  <si>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</si>
  <si>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</si>
  <si>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</si>
  <si>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</si>
  <si>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</si>
  <si>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</si>
  <si>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</si>
  <si>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</si>
  <si>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</si>
  <si>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</si>
  <si>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</si>
  <si>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</si>
  <si>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</si>
  <si>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</si>
  <si>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</si>
  <si>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</si>
  <si>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</si>
  <si>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</si>
  <si>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</si>
  <si>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</si>
  <si>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</si>
  <si>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</si>
  <si>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</si>
  <si>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</si>
  <si>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</si>
  <si>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</si>
  <si>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</si>
  <si>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</si>
  <si>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</si>
  <si>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</si>
  <si>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</si>
  <si>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</si>
  <si>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</si>
  <si>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</si>
  <si>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</si>
  <si>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</si>
  <si>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</si>
  <si>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</si>
  <si>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</si>
  <si>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</si>
  <si>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</si>
  <si>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</si>
  <si>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</si>
  <si>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</si>
  <si>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</si>
  <si>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</si>
  <si>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</si>
  <si>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</si>
  <si>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</si>
  <si>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</si>
  <si>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</si>
  <si>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</si>
  <si>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</si>
  <si>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</si>
  <si>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</si>
  <si>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</si>
  <si>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</si>
  <si>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</si>
  <si>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</si>
  <si>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</si>
  <si>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</si>
  <si>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</si>
  <si>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</si>
  <si>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</si>
  <si>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</si>
  <si>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</si>
  <si>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</si>
  <si>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</si>
  <si>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</si>
  <si>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</si>
  <si>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</si>
  <si>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</si>
  <si>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</si>
  <si>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</si>
  <si>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</si>
  <si>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</si>
  <si>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</si>
  <si>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</si>
  <si>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</si>
  <si>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</si>
  <si>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</si>
  <si>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</si>
  <si>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</si>
  <si>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</si>
  <si>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</si>
  <si>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</si>
  <si>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</si>
  <si>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</si>
  <si>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</si>
  <si>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</si>
  <si>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</si>
  <si>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</si>
  <si>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</si>
  <si>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</si>
  <si>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</si>
  <si>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</si>
  <si>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</si>
  <si>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</si>
  <si>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</si>
  <si>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</si>
  <si>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</si>
  <si>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</si>
  <si>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</si>
  <si>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</si>
  <si>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</si>
  <si>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</si>
  <si>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</si>
  <si>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</si>
  <si>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</si>
  <si>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ALL</t>
  </si>
  <si>
    <t>유성현</t>
  </si>
  <si>
    <t>EMG-SN</t>
  </si>
  <si>
    <t>월령으로 인해 방풍막 연결 해제</t>
  </si>
  <si>
    <t>10s/19k 20s/23k 30s/23k</t>
  </si>
  <si>
    <t>20s/32k</t>
  </si>
  <si>
    <t>C_016057-016058</t>
  </si>
  <si>
    <t>WNW</t>
  </si>
  <si>
    <t>S_016096:M</t>
  </si>
  <si>
    <t>E_016131-016132</t>
  </si>
  <si>
    <t>E_016131-016132 ic spare crashed m chip not saved</t>
  </si>
  <si>
    <t>T_016136</t>
  </si>
  <si>
    <t>S_016165:N</t>
  </si>
  <si>
    <t>S_016166:T</t>
  </si>
  <si>
    <t>E_016167-016168</t>
  </si>
  <si>
    <t>E_016167-016168 ic n crashed not saved</t>
  </si>
  <si>
    <t>E_016170</t>
  </si>
  <si>
    <t>E_016170 ics crashed not saved</t>
  </si>
  <si>
    <t>S_016192:T</t>
  </si>
  <si>
    <t>SE</t>
  </si>
  <si>
    <t>last target 243</t>
  </si>
  <si>
    <t>S_016300:M</t>
  </si>
  <si>
    <t>E_016340-016341</t>
  </si>
  <si>
    <t>E_016340-016341 ic t crashed not saved</t>
  </si>
  <si>
    <t>WNW</t>
  </si>
  <si>
    <t>40s/21k 30s/21k 20s/20k</t>
  </si>
  <si>
    <t>30s/42k 20s/39k 10s/28k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</si>
</sst>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83" fontId="88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28">
      <selection activeCell="C41" sqref="C41:D4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43319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0.375</v>
      </c>
      <c r="D9" s="26">
        <v>2.2</v>
      </c>
      <c r="E9" s="26">
        <v>4.4</v>
      </c>
      <c r="F9" s="26">
        <v>57</v>
      </c>
      <c r="G9" s="27" t="s">
        <v>203</v>
      </c>
      <c r="H9" s="26">
        <v>0.9</v>
      </c>
      <c r="I9" s="28">
        <v>21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0.579861111111111</v>
      </c>
      <c r="D10" s="26">
        <v>1.2</v>
      </c>
      <c r="E10" s="26">
        <v>4.1</v>
      </c>
      <c r="F10" s="26">
        <v>58</v>
      </c>
      <c r="G10" s="27" t="s">
        <v>215</v>
      </c>
      <c r="H10" s="26">
        <v>0.3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0.811111111111111</v>
      </c>
      <c r="D11" s="33">
        <v>1</v>
      </c>
      <c r="E11" s="33">
        <v>2.4</v>
      </c>
      <c r="F11" s="33">
        <v>64</v>
      </c>
      <c r="G11" s="27" t="s">
        <v>220</v>
      </c>
      <c r="H11" s="33">
        <v>1.4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24.43611111111111</v>
      </c>
      <c r="D12" s="37">
        <f>AVERAGE(D9:D11)</f>
        <v>1.4666666666666668</v>
      </c>
      <c r="E12" s="37">
        <f>AVERAGE(E9:E11)</f>
        <v>3.6333333333333333</v>
      </c>
      <c r="F12" s="38">
        <f>AVERAGE(F9:F11)</f>
        <v>59.666666666666664</v>
      </c>
      <c r="G12" s="11"/>
      <c r="H12" s="39">
        <f>AVERAGE(H9:H11)</f>
        <v>0.8666666666666666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3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198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0.31875000000000003</v>
      </c>
      <c r="D17" s="25">
        <v>0.3201388888888889</v>
      </c>
      <c r="E17" s="25">
        <v>0.3611111111111111</v>
      </c>
      <c r="F17" s="25">
        <v>0.6534722222222222</v>
      </c>
      <c r="G17" s="25">
        <v>0.8194444444444445</v>
      </c>
      <c r="H17" s="25"/>
      <c r="I17" s="25"/>
      <c r="J17" s="25"/>
      <c r="K17" s="25"/>
      <c r="L17" s="25"/>
      <c r="M17" s="25"/>
      <c r="N17" s="25">
        <v>0.8486111111111111</v>
      </c>
    </row>
    <row r="18" spans="1:14" s="2" customFormat="1" ht="13.5" customHeight="1">
      <c r="A18" s="11"/>
      <c r="B18" s="64" t="s">
        <v>12</v>
      </c>
      <c r="C18" s="44">
        <v>16047</v>
      </c>
      <c r="D18" s="43">
        <v>16048</v>
      </c>
      <c r="E18" s="43">
        <v>16059</v>
      </c>
      <c r="F18" s="43">
        <v>16255</v>
      </c>
      <c r="G18" s="43">
        <v>16358</v>
      </c>
      <c r="H18" s="43"/>
      <c r="I18" s="43"/>
      <c r="J18" s="43"/>
      <c r="K18" s="43"/>
      <c r="L18" s="43"/>
      <c r="M18" s="43"/>
      <c r="N18" s="43">
        <v>16369</v>
      </c>
    </row>
    <row r="19" spans="1:14" s="2" customFormat="1" ht="13.5" customHeight="1" thickBot="1">
      <c r="A19" s="11"/>
      <c r="B19" s="65" t="s">
        <v>13</v>
      </c>
      <c r="C19" s="137"/>
      <c r="D19" s="44">
        <v>16058</v>
      </c>
      <c r="E19" s="44">
        <v>16254</v>
      </c>
      <c r="F19" s="44">
        <v>16357</v>
      </c>
      <c r="G19" s="44">
        <v>16368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196</v>
      </c>
      <c r="F20" s="45">
        <f>IF(ISNUMBER(F18),F19-F18+1,"")</f>
        <v>103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>
        <v>16053</v>
      </c>
      <c r="D24" s="166">
        <v>16055</v>
      </c>
      <c r="E24" s="79" t="s">
        <v>109</v>
      </c>
      <c r="F24" s="219" t="s">
        <v>200</v>
      </c>
      <c r="G24" s="220"/>
      <c r="H24" s="221"/>
      <c r="I24" s="82">
        <v>16363</v>
      </c>
      <c r="J24" s="80">
        <v>16365</v>
      </c>
      <c r="K24" s="80" t="s">
        <v>111</v>
      </c>
      <c r="L24" s="219" t="s">
        <v>221</v>
      </c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>
        <v>16056</v>
      </c>
      <c r="D26" s="165">
        <v>16056</v>
      </c>
      <c r="E26" s="169" t="s">
        <v>104</v>
      </c>
      <c r="F26" s="219" t="s">
        <v>201</v>
      </c>
      <c r="G26" s="220"/>
      <c r="H26" s="221"/>
      <c r="I26" s="81">
        <v>16366</v>
      </c>
      <c r="J26" s="20">
        <v>16368</v>
      </c>
      <c r="K26" s="20" t="s">
        <v>105</v>
      </c>
      <c r="L26" s="219" t="s">
        <v>222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0.2833333333333333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0.2833333333333333</v>
      </c>
      <c r="N30" s="128">
        <v>0.15277777777777776</v>
      </c>
    </row>
    <row r="31" spans="1:14" s="2" customFormat="1" ht="13.5" customHeight="1">
      <c r="A31" s="11"/>
      <c r="B31" s="108" t="s">
        <v>41</v>
      </c>
      <c r="C31" s="116">
        <v>0.2923611111111111</v>
      </c>
      <c r="D31" s="32">
        <v>0.16180555555555556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0.4541666666666667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202</v>
      </c>
      <c r="D35" s="201"/>
      <c r="E35" s="200" t="s">
        <v>204</v>
      </c>
      <c r="F35" s="201"/>
      <c r="G35" s="200" t="s">
        <v>205</v>
      </c>
      <c r="H35" s="201"/>
      <c r="I35" s="200" t="s">
        <v>207</v>
      </c>
      <c r="J35" s="201"/>
      <c r="K35" s="200" t="s">
        <v>208</v>
      </c>
      <c r="L35" s="201"/>
      <c r="M35" s="200" t="s">
        <v>209</v>
      </c>
      <c r="N35" s="201"/>
    </row>
    <row r="36" spans="1:14" s="2" customFormat="1" ht="19.5" customHeight="1">
      <c r="A36" s="11"/>
      <c r="B36" s="198"/>
      <c r="C36" s="200" t="s">
        <v>210</v>
      </c>
      <c r="D36" s="201"/>
      <c r="E36" s="200" t="s">
        <v>212</v>
      </c>
      <c r="F36" s="201"/>
      <c r="G36" s="200" t="s">
        <v>214</v>
      </c>
      <c r="H36" s="201"/>
      <c r="I36" s="200" t="s">
        <v>217</v>
      </c>
      <c r="J36" s="201"/>
      <c r="K36" s="200" t="s">
        <v>218</v>
      </c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206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211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213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219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216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-161.7</v>
      </c>
      <c r="D57" s="56">
        <v>-165</v>
      </c>
      <c r="E57" s="98" t="s">
        <v>64</v>
      </c>
      <c r="F57" s="56">
        <v>19.8</v>
      </c>
      <c r="G57" s="56">
        <v>18.3</v>
      </c>
      <c r="H57" s="99" t="s">
        <v>95</v>
      </c>
      <c r="I57" s="146">
        <v>1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-155.6</v>
      </c>
      <c r="D58" s="56">
        <v>-159.3</v>
      </c>
      <c r="E58" s="99" t="s">
        <v>169</v>
      </c>
      <c r="F58" s="146">
        <v>22</v>
      </c>
      <c r="G58" s="146">
        <v>23</v>
      </c>
      <c r="H58" s="99" t="s">
        <v>183</v>
      </c>
      <c r="I58" s="146">
        <v>0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-208</v>
      </c>
      <c r="D59" s="56">
        <v>-208.6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-108.6</v>
      </c>
      <c r="D60" s="56">
        <v>-117.1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21</v>
      </c>
      <c r="D61" s="56">
        <v>16.4</v>
      </c>
      <c r="E61" s="99" t="s">
        <v>164</v>
      </c>
      <c r="F61" s="58">
        <v>45</v>
      </c>
      <c r="G61" s="58">
        <v>40</v>
      </c>
      <c r="H61" s="98" t="s">
        <v>70</v>
      </c>
      <c r="I61" s="148">
        <v>4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17.3</v>
      </c>
      <c r="D62" s="56">
        <v>13.4</v>
      </c>
      <c r="E62" s="99" t="s">
        <v>166</v>
      </c>
      <c r="F62" s="58">
        <v>250</v>
      </c>
      <c r="G62" s="58">
        <v>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14.3</v>
      </c>
      <c r="D63" s="56">
        <v>10.5</v>
      </c>
      <c r="E63" s="99" t="s">
        <v>184</v>
      </c>
      <c r="F63" s="60">
        <v>4.8</v>
      </c>
      <c r="G63" s="62">
        <v>4.7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13.8</v>
      </c>
      <c r="D64" s="56">
        <v>10.1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1.29E-05</v>
      </c>
      <c r="D65" s="61">
        <v>1.28E-05</v>
      </c>
      <c r="E65" s="98" t="s">
        <v>77</v>
      </c>
      <c r="F65" s="56">
        <v>14.6</v>
      </c>
      <c r="G65" s="62">
        <v>3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41.1</v>
      </c>
      <c r="G66" s="144">
        <v>70.2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199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2018-08-07T20:28:23Z</dcterms:modified>
  <cp:category/>
  <cp:version/>
  <cp:contentType/>
  <cp:contentStatus/>
</cp:coreProperties>
</file>