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<sst xmlns="http://schemas.openxmlformats.org/spreadsheetml/2006/main" count="224" uniqueCount="211">
  <si>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</si>
  <si>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</si>
  <si>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</si>
  <si>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</si>
  <si>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</si>
  <si>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</si>
  <si>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</si>
  <si>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</si>
  <si>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</si>
  <si>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</si>
  <si>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</si>
  <si>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</si>
  <si>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</si>
  <si>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</si>
  <si>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</si>
  <si>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</si>
  <si>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</si>
  <si>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</si>
  <si>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</si>
  <si>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</si>
  <si>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</si>
  <si>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</si>
  <si>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</si>
  <si>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</si>
  <si>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</si>
  <si>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</si>
  <si>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</si>
  <si>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</si>
  <si>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</si>
  <si>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</si>
  <si>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</si>
  <si>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</si>
  <si>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</si>
  <si>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</si>
  <si>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</si>
  <si>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</si>
  <si>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</si>
  <si>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</si>
  <si>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</si>
  <si>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</si>
  <si>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</si>
  <si>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</si>
  <si>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</si>
  <si>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</si>
  <si>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</si>
  <si>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</si>
  <si>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</si>
  <si>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</si>
  <si>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</si>
  <si>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</si>
  <si>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</si>
  <si>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</si>
  <si>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</si>
  <si>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</si>
  <si>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</si>
  <si>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</si>
  <si>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</si>
  <si>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</si>
  <si>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</si>
  <si>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</si>
  <si>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</si>
  <si>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</si>
  <si>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</si>
  <si>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</si>
  <si>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</si>
  <si>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</si>
  <si>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</si>
  <si>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</si>
  <si>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</si>
  <si>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</si>
  <si>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</si>
  <si>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</si>
  <si>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</si>
  <si>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</si>
  <si>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</si>
  <si>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</si>
  <si>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</si>
  <si>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</si>
  <si>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</si>
  <si>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</si>
  <si>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</si>
  <si>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</si>
  <si>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</si>
  <si>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</si>
  <si>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</si>
  <si>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</si>
  <si>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</si>
  <si>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</si>
  <si>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</si>
  <si>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</si>
  <si>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</si>
  <si>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</si>
  <si>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</si>
  <si>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</si>
  <si>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</si>
  <si>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</si>
  <si>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</si>
  <si>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</si>
  <si>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</si>
  <si>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</si>
  <si>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</si>
  <si>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</si>
  <si>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</si>
  <si>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</si>
  <si>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</si>
  <si>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</si>
  <si>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</si>
  <si>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</si>
  <si>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</si>
  <si>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</si>
  <si>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</si>
  <si>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</si>
  <si>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</si>
  <si>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</si>
  <si>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</si>
  <si>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</si>
  <si>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</si>
  <si>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</si>
  <si>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</si>
  <si>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</si>
  <si>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</si>
  <si>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</si>
  <si>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</si>
  <si>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</si>
  <si>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</si>
  <si>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</si>
  <si>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</si>
  <si>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</si>
  <si>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</si>
  <si>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</si>
  <si>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</si>
  <si>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</si>
  <si>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</si>
  <si>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</si>
  <si>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</si>
  <si>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</si>
  <si>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</si>
  <si>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</si>
  <si>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</si>
  <si>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</si>
  <si>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</si>
  <si>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</si>
  <si>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</si>
  <si>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</si>
  <si>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</si>
  <si>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</si>
  <si>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</si>
  <si>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</si>
  <si>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</si>
  <si>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</si>
  <si>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</si>
  <si>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</si>
  <si>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</si>
  <si>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</si>
  <si>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</si>
  <si>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</si>
  <si>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</si>
  <si>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</si>
  <si>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</si>
  <si>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</si>
  <si>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</si>
  <si>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</si>
  <si>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</si>
  <si>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</si>
  <si>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</si>
  <si>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</si>
  <si>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</si>
  <si>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</si>
  <si>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</si>
  <si>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</si>
  <si>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</si>
  <si>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</si>
  <si>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</si>
  <si>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</si>
  <si>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</si>
  <si>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</si>
  <si>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</si>
  <si>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</si>
  <si>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</si>
  <si>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</si>
  <si>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</si>
  <si>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</si>
  <si>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</si>
  <si>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</si>
  <si>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</si>
  <si>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</si>
  <si>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</si>
  <si>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</si>
  <si>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</si>
  <si>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</si>
  <si>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</si>
  <si>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</si>
  <si>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</si>
  <si>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</si>
  <si>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</si>
  <si>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</si>
  <si>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</si>
  <si>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구름의 영향으로 오후 플랫 미촬영</t>
  </si>
  <si>
    <t>관측전 주경청소 실시</t>
  </si>
  <si>
    <t>S_012510:N</t>
  </si>
  <si>
    <t>NNW</t>
  </si>
  <si>
    <t>012671 ICG Error로 인한 잘못된 영상</t>
  </si>
  <si>
    <t>S_012688:M</t>
  </si>
  <si>
    <t>last target 980</t>
  </si>
  <si>
    <t>[16:04] 셔터 문제 및 짙은 구름으로 관측중단.</t>
  </si>
  <si>
    <t>[19:05] 관측종료</t>
  </si>
  <si>
    <t>N</t>
  </si>
  <si>
    <t>-</t>
  </si>
  <si>
    <t>[15:58] 셔터 닫히지 않는 문제 발생, AUX2회 리셋</t>
  </si>
  <si>
    <t>카메라 셔터문제로 인한 관측중단. 관측 종료전 망원경 Service position 이동 및 DEC 핀 설치.</t>
  </si>
  <si>
    <t>BLG 영상에 전반적으로 구름의 영향 있음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</si>
</sst>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53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43304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68.63354037267081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0.37013888888888885</v>
      </c>
      <c r="D9" s="26">
        <v>1.8</v>
      </c>
      <c r="E9" s="26">
        <v>7.3</v>
      </c>
      <c r="F9" s="26">
        <v>31</v>
      </c>
      <c r="G9" s="27" t="s">
        <v>200</v>
      </c>
      <c r="H9" s="26">
        <v>0.8</v>
      </c>
      <c r="I9" s="28">
        <v>90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1.9</v>
      </c>
      <c r="E10" s="26">
        <v>9.1</v>
      </c>
      <c r="F10" s="26">
        <v>35</v>
      </c>
      <c r="G10" s="27" t="s">
        <v>206</v>
      </c>
      <c r="H10" s="26">
        <v>2.4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0.8180555555555555</v>
      </c>
      <c r="D11" s="33" t="s">
        <v>207</v>
      </c>
      <c r="E11" s="33">
        <v>8.5</v>
      </c>
      <c r="F11" s="33">
        <v>30</v>
      </c>
      <c r="G11" s="27" t="s">
        <v>200</v>
      </c>
      <c r="H11" s="33">
        <v>1.4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24.447916666666668</v>
      </c>
      <c r="D12" s="37">
        <f>AVERAGE(D9:D11)</f>
        <v>1.85</v>
      </c>
      <c r="E12" s="37">
        <f>AVERAGE(E9:E11)</f>
        <v>8.299999999999999</v>
      </c>
      <c r="F12" s="38">
        <f>AVERAGE(F9:F11)</f>
        <v>32</v>
      </c>
      <c r="G12" s="11"/>
      <c r="H12" s="39">
        <f>AVERAGE(H9:H11)</f>
        <v>1.5333333333333332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0.32916666666666666</v>
      </c>
      <c r="D17" s="25">
        <v>0.33055555555555555</v>
      </c>
      <c r="E17" s="25">
        <v>0.3527777777777778</v>
      </c>
      <c r="F17" s="25">
        <v>0.7979166666666666</v>
      </c>
      <c r="G17" s="25"/>
      <c r="H17" s="25"/>
      <c r="I17" s="25"/>
      <c r="J17" s="25"/>
      <c r="K17" s="25"/>
      <c r="L17" s="25"/>
      <c r="M17" s="25"/>
      <c r="N17" s="25">
        <v>0.7986111111111112</v>
      </c>
    </row>
    <row r="18" spans="1:14" s="2" customFormat="1" ht="13.5" customHeight="1">
      <c r="A18" s="11"/>
      <c r="B18" s="64" t="s">
        <v>12</v>
      </c>
      <c r="C18" s="44">
        <v>12498</v>
      </c>
      <c r="D18" s="43">
        <v>12499</v>
      </c>
      <c r="E18" s="43">
        <v>12504</v>
      </c>
      <c r="F18" s="43">
        <v>12720</v>
      </c>
      <c r="G18" s="43"/>
      <c r="H18" s="43"/>
      <c r="I18" s="43"/>
      <c r="J18" s="43"/>
      <c r="K18" s="43"/>
      <c r="L18" s="43"/>
      <c r="M18" s="43"/>
      <c r="N18" s="43">
        <v>12725</v>
      </c>
    </row>
    <row r="19" spans="1:14" s="2" customFormat="1" ht="13.5" customHeight="1" thickBot="1">
      <c r="A19" s="11"/>
      <c r="B19" s="65" t="s">
        <v>13</v>
      </c>
      <c r="C19" s="137"/>
      <c r="D19" s="44">
        <v>12503</v>
      </c>
      <c r="E19" s="44">
        <v>12719</v>
      </c>
      <c r="F19" s="44">
        <v>12724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216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0.32916666666666666</v>
      </c>
      <c r="D30" s="126">
        <v>0.11805555555555557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0.44722222222222224</v>
      </c>
      <c r="N30" s="128"/>
    </row>
    <row r="31" spans="1:14" s="2" customFormat="1" ht="13.5" customHeight="1">
      <c r="A31" s="11"/>
      <c r="B31" s="108" t="s">
        <v>41</v>
      </c>
      <c r="C31" s="116">
        <v>0.32916666666666666</v>
      </c>
      <c r="D31" s="32">
        <v>0.11805555555555557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0.44722222222222224</v>
      </c>
      <c r="N31" s="124"/>
    </row>
    <row r="32" spans="1:15" s="2" customFormat="1" ht="13.5" customHeight="1">
      <c r="A32" s="11"/>
      <c r="B32" s="109" t="s">
        <v>42</v>
      </c>
      <c r="C32" s="132">
        <v>0.022222222222222223</v>
      </c>
      <c r="D32" s="133">
        <v>0.11805555555555557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0.14027777777777778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199</v>
      </c>
      <c r="D35" s="201"/>
      <c r="E35" s="200" t="s">
        <v>202</v>
      </c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197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205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210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-160.2</v>
      </c>
      <c r="D57" s="56">
        <v>-161.4</v>
      </c>
      <c r="E57" s="98" t="s">
        <v>64</v>
      </c>
      <c r="F57" s="56">
        <v>18.7</v>
      </c>
      <c r="G57" s="56">
        <v>19.5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-155.2</v>
      </c>
      <c r="D58" s="56">
        <v>-156.6</v>
      </c>
      <c r="E58" s="99" t="s">
        <v>169</v>
      </c>
      <c r="F58" s="146">
        <v>22</v>
      </c>
      <c r="G58" s="146">
        <v>20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</v>
      </c>
      <c r="D59" s="56">
        <v>-208.3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-107.9</v>
      </c>
      <c r="D60" s="56">
        <v>-110.9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23</v>
      </c>
      <c r="D61" s="56">
        <v>22.8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19.4</v>
      </c>
      <c r="D62" s="56">
        <v>19.4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16.5</v>
      </c>
      <c r="D63" s="56">
        <v>16.6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16.2</v>
      </c>
      <c r="D64" s="56">
        <v>16.3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1.32E-05</v>
      </c>
      <c r="D65" s="61">
        <v>1.37E-05</v>
      </c>
      <c r="E65" s="98" t="s">
        <v>77</v>
      </c>
      <c r="F65" s="56">
        <v>6.1</v>
      </c>
      <c r="G65" s="62">
        <v>10.3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</v>
      </c>
      <c r="G66" s="144">
        <v>37.6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1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209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2018-07-24T01:36:17Z</dcterms:modified>
  <cp:category/>
  <cp:version/>
  <cp:contentType/>
  <cp:contentStatus/>
</cp:coreProperties>
</file>