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<sst xmlns="http://schemas.openxmlformats.org/spreadsheetml/2006/main" count="221" uniqueCount="209">
  <si>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</si>
  <si>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</si>
  <si>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</si>
  <si>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</si>
  <si>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</si>
  <si>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</si>
  <si>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</si>
  <si>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</si>
  <si>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</si>
  <si>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</si>
  <si>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</si>
  <si>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</si>
  <si>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</si>
  <si>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</si>
  <si>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</si>
  <si>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</si>
  <si>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</si>
  <si>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</si>
  <si>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</si>
  <si>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</si>
  <si>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</si>
  <si>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</si>
  <si>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</si>
  <si>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</si>
  <si>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</si>
  <si>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</si>
  <si>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</si>
  <si>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</si>
  <si>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</si>
  <si>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</si>
  <si>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</si>
  <si>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</si>
  <si>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</si>
  <si>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</si>
  <si>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</si>
  <si>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</si>
  <si>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</si>
  <si>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</si>
  <si>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</si>
  <si>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</si>
  <si>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</si>
  <si>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</si>
  <si>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</si>
  <si>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</si>
  <si>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</si>
  <si>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</si>
  <si>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</si>
  <si>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</si>
  <si>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</si>
  <si>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</si>
  <si>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</si>
  <si>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</si>
  <si>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</si>
  <si>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</si>
  <si>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</si>
  <si>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</si>
  <si>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</si>
  <si>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</si>
  <si>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</si>
  <si>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</si>
  <si>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</si>
  <si>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</si>
  <si>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</si>
  <si>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</si>
  <si>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</si>
  <si>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</si>
  <si>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</si>
  <si>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</si>
  <si>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</si>
  <si>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</si>
  <si>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</si>
  <si>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</si>
  <si>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</si>
  <si>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</si>
  <si>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</si>
  <si>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</si>
  <si>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</si>
  <si>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</si>
  <si>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</si>
  <si>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</si>
  <si>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</si>
  <si>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</si>
  <si>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</si>
  <si>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</si>
  <si>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</si>
  <si>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</si>
  <si>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</si>
  <si>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</si>
  <si>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</si>
  <si>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</si>
  <si>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</si>
  <si>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</si>
  <si>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</si>
  <si>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</si>
  <si>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</si>
  <si>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</si>
  <si>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</si>
  <si>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</si>
  <si>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</si>
  <si>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</si>
  <si>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</si>
  <si>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</si>
  <si>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</si>
  <si>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</si>
  <si>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</si>
  <si>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</si>
  <si>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</si>
  <si>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</si>
  <si>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</si>
  <si>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</si>
  <si>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</si>
  <si>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</si>
  <si>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</si>
  <si>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</si>
  <si>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</si>
  <si>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</si>
  <si>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</si>
  <si>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</si>
  <si>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</si>
  <si>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</si>
  <si>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</si>
  <si>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</si>
  <si>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</si>
  <si>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</si>
  <si>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</si>
  <si>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</si>
  <si>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</si>
  <si>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</si>
  <si>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</si>
  <si>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</si>
  <si>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</si>
  <si>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</si>
  <si>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</si>
  <si>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</si>
  <si>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</si>
  <si>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</si>
  <si>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</si>
  <si>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</si>
  <si>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</si>
  <si>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</si>
  <si>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</si>
  <si>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</si>
  <si>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</si>
  <si>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</si>
  <si>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</si>
  <si>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</si>
  <si>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</si>
  <si>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</si>
  <si>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</si>
  <si>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</si>
  <si>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</si>
  <si>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</si>
  <si>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</si>
  <si>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</si>
  <si>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</si>
  <si>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</si>
  <si>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</si>
  <si>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</si>
  <si>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</si>
  <si>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</si>
  <si>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</si>
  <si>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</si>
  <si>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</si>
  <si>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</si>
  <si>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</si>
  <si>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</si>
  <si>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</si>
  <si>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</si>
  <si>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</si>
  <si>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</si>
  <si>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</si>
  <si>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</si>
  <si>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</si>
  <si>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</si>
  <si>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</si>
  <si>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</si>
  <si>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</si>
  <si>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</si>
  <si>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</si>
  <si>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</si>
  <si>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</si>
  <si>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</si>
  <si>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</si>
  <si>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</si>
  <si>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</si>
  <si>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</si>
  <si>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</si>
  <si>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</si>
  <si>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</si>
  <si>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</si>
  <si>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</si>
  <si>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</si>
  <si>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</si>
  <si>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last target</t>
  </si>
  <si>
    <t>AU</t>
  </si>
  <si>
    <t>ALL</t>
  </si>
  <si>
    <t>고승원</t>
  </si>
  <si>
    <t>S</t>
  </si>
  <si>
    <t>W</t>
  </si>
  <si>
    <t>-</t>
  </si>
  <si>
    <t>-</t>
  </si>
  <si>
    <t>[08:12] 짙은 구름 및 높은 습도로 관측중단</t>
  </si>
  <si>
    <t>[17:56] 관측 재개</t>
  </si>
  <si>
    <t>[18:32] 외부습도 89%,높은 습도로 관측중단후 제습기 가동</t>
  </si>
  <si>
    <t>SN</t>
  </si>
  <si>
    <t>ALL</t>
  </si>
  <si>
    <t>S</t>
  </si>
  <si>
    <t>S_007814:M</t>
  </si>
  <si>
    <t>[19:16]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</si>
</sst>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0">
      <selection activeCell="G17" sqref="G1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43289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5.4878048780487845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0.3625</v>
      </c>
      <c r="D9" s="26" t="s">
        <v>199</v>
      </c>
      <c r="E9" s="26">
        <v>4.5</v>
      </c>
      <c r="F9" s="26">
        <v>84</v>
      </c>
      <c r="G9" s="27" t="s">
        <v>197</v>
      </c>
      <c r="H9" s="26">
        <v>2.4</v>
      </c>
      <c r="I9" s="28">
        <v>18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200</v>
      </c>
      <c r="E10" s="26">
        <v>3.1</v>
      </c>
      <c r="F10" s="26">
        <v>85</v>
      </c>
      <c r="G10" s="27" t="s">
        <v>198</v>
      </c>
      <c r="H10" s="26">
        <v>1.1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0.8027777777777777</v>
      </c>
      <c r="D11" s="33" t="s">
        <v>200</v>
      </c>
      <c r="E11" s="33">
        <v>3</v>
      </c>
      <c r="F11" s="33">
        <v>90</v>
      </c>
      <c r="G11" s="27" t="s">
        <v>206</v>
      </c>
      <c r="H11" s="33">
        <v>8.3</v>
      </c>
      <c r="I11" s="11"/>
      <c r="J11" s="34">
        <v>12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24.440277777777776</v>
      </c>
      <c r="D12" s="37" t="e">
        <f>AVERAGE(D9:D11)</f>
        <v>#DIV/0!</v>
      </c>
      <c r="E12" s="37">
        <f>AVERAGE(E9:E11)</f>
        <v>3.533333333333333</v>
      </c>
      <c r="F12" s="38">
        <f>AVERAGE(F9:F11)</f>
        <v>86.33333333333333</v>
      </c>
      <c r="G12" s="11"/>
      <c r="H12" s="39">
        <f>AVERAGE(H9:H11)</f>
        <v>3.9333333333333336</v>
      </c>
      <c r="I12" s="11"/>
      <c r="J12" s="40">
        <f>AVERAGE(J9:J11)</f>
        <v>9.333333333333334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204</v>
      </c>
      <c r="F16" s="167" t="s">
        <v>205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0.46388888888888885</v>
      </c>
      <c r="D17" s="25">
        <v>0.46527777777777773</v>
      </c>
      <c r="E17" s="25">
        <v>0.7472222222222222</v>
      </c>
      <c r="F17" s="25">
        <v>0.8027777777777777</v>
      </c>
      <c r="G17" s="25"/>
      <c r="H17" s="25"/>
      <c r="I17" s="25"/>
      <c r="J17" s="25"/>
      <c r="K17" s="25"/>
      <c r="L17" s="25"/>
      <c r="M17" s="25"/>
      <c r="N17" s="25">
        <v>0.8090277777777778</v>
      </c>
    </row>
    <row r="18" spans="1:14" s="2" customFormat="1" ht="13.5" customHeight="1">
      <c r="A18" s="11"/>
      <c r="B18" s="64" t="s">
        <v>12</v>
      </c>
      <c r="C18" s="44">
        <v>7789</v>
      </c>
      <c r="D18" s="43">
        <v>7790</v>
      </c>
      <c r="E18" s="43">
        <v>7795</v>
      </c>
      <c r="F18" s="43">
        <v>7812</v>
      </c>
      <c r="G18" s="43"/>
      <c r="H18" s="43"/>
      <c r="I18" s="43"/>
      <c r="J18" s="43"/>
      <c r="K18" s="43"/>
      <c r="L18" s="43"/>
      <c r="M18" s="43"/>
      <c r="N18" s="43">
        <v>7817</v>
      </c>
    </row>
    <row r="19" spans="1:14" s="2" customFormat="1" ht="13.5" customHeight="1" thickBot="1">
      <c r="A19" s="11"/>
      <c r="B19" s="65" t="s">
        <v>13</v>
      </c>
      <c r="C19" s="137"/>
      <c r="D19" s="44">
        <v>7794</v>
      </c>
      <c r="E19" s="44">
        <v>7811</v>
      </c>
      <c r="F19" s="44">
        <v>7816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17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0.3756944444444445</v>
      </c>
      <c r="D30" s="126">
        <v>0.0798611111111111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0.4555555555555556</v>
      </c>
      <c r="N30" s="128"/>
    </row>
    <row r="31" spans="1:14" s="2" customFormat="1" ht="13.5" customHeight="1">
      <c r="A31" s="11"/>
      <c r="B31" s="108" t="s">
        <v>41</v>
      </c>
      <c r="C31" s="116">
        <v>0.3756944444444445</v>
      </c>
      <c r="D31" s="32">
        <v>0.0798611111111111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0.4555555555555556</v>
      </c>
      <c r="N31" s="124"/>
    </row>
    <row r="32" spans="1:15" s="2" customFormat="1" ht="13.5" customHeight="1">
      <c r="A32" s="11"/>
      <c r="B32" s="109" t="s">
        <v>42</v>
      </c>
      <c r="C32" s="132">
        <v>0.3756944444444445</v>
      </c>
      <c r="D32" s="133">
        <v>0.05486111111111111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0.4305555555555556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207</v>
      </c>
      <c r="D35" s="196"/>
      <c r="E35" s="195"/>
      <c r="F35" s="196"/>
      <c r="G35" s="195"/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201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193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-162.5</v>
      </c>
      <c r="D57" s="56">
        <v>-163.1</v>
      </c>
      <c r="E57" s="98" t="s">
        <v>64</v>
      </c>
      <c r="F57" s="56">
        <v>19.2</v>
      </c>
      <c r="G57" s="56">
        <v>17.4</v>
      </c>
      <c r="H57" s="99" t="s">
        <v>95</v>
      </c>
      <c r="I57" s="146">
        <v>0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-157.7</v>
      </c>
      <c r="D58" s="56">
        <v>-158.5</v>
      </c>
      <c r="E58" s="99" t="s">
        <v>169</v>
      </c>
      <c r="F58" s="146">
        <v>29</v>
      </c>
      <c r="G58" s="146">
        <v>32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-208.3</v>
      </c>
      <c r="D59" s="56">
        <v>-208.1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-112.1</v>
      </c>
      <c r="D60" s="56">
        <v>-114.4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18.3</v>
      </c>
      <c r="D61" s="56">
        <v>17.9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15.1</v>
      </c>
      <c r="D62" s="56">
        <v>14.7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12.3</v>
      </c>
      <c r="D63" s="56">
        <v>11.8</v>
      </c>
      <c r="E63" s="99" t="s">
        <v>184</v>
      </c>
      <c r="F63" s="60">
        <v>4.6</v>
      </c>
      <c r="G63" s="62">
        <v>4.6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11.8</v>
      </c>
      <c r="D64" s="56">
        <v>11.3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1.2E-05</v>
      </c>
      <c r="D65" s="61">
        <v>1.26E-05</v>
      </c>
      <c r="E65" s="98" t="s">
        <v>77</v>
      </c>
      <c r="F65" s="56">
        <v>7.1</v>
      </c>
      <c r="G65" s="62">
        <v>5.8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67</v>
      </c>
      <c r="G66" s="144">
        <v>81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2018-07-08T19:32:18Z</dcterms:modified>
  <cp:category/>
  <cp:version/>
  <cp:contentType/>
  <cp:contentStatus/>
</cp:coreProperties>
</file>