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745" windowHeight="988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<sst xmlns="http://schemas.openxmlformats.org/spreadsheetml/2006/main" count="227" uniqueCount="214">
  <si>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</si>
  <si>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</si>
  <si>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</si>
  <si>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</si>
  <si>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</si>
  <si>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</si>
  <si>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</si>
  <si>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</si>
  <si>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</si>
  <si>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</si>
  <si>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</si>
  <si>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</si>
  <si>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</si>
  <si>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</si>
  <si>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</si>
  <si>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</si>
  <si>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</si>
  <si>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</si>
  <si>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</si>
  <si>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</si>
  <si>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</si>
  <si>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</si>
  <si>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</si>
  <si>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</si>
  <si>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</si>
  <si>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</si>
  <si>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</si>
  <si>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</si>
  <si>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</si>
  <si>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</si>
  <si>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</si>
  <si>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</si>
  <si>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</si>
  <si>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</si>
  <si>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</si>
  <si>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</si>
  <si>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</si>
  <si>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</si>
  <si>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</si>
  <si>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</si>
  <si>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</si>
  <si>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</si>
  <si>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</si>
  <si>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</si>
  <si>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</si>
  <si>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</si>
  <si>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</si>
  <si>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</si>
  <si>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</si>
  <si>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</si>
  <si>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</si>
  <si>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</si>
  <si>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</si>
  <si>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</si>
  <si>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</si>
  <si>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</si>
  <si>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</si>
  <si>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</si>
  <si>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</si>
  <si>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</si>
  <si>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</si>
  <si>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</si>
  <si>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</si>
  <si>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</si>
  <si>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</si>
  <si>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</si>
  <si>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</si>
  <si>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</si>
  <si>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</si>
  <si>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</si>
  <si>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</si>
  <si>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</si>
  <si>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</si>
  <si>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</si>
  <si>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</si>
  <si>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</si>
  <si>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</si>
  <si>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</si>
  <si>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</si>
  <si>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</si>
  <si>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</si>
  <si>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</si>
  <si>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</si>
  <si>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</si>
  <si>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</si>
  <si>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</si>
  <si>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</si>
  <si>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</si>
  <si>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</si>
  <si>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</si>
  <si>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</si>
  <si>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</si>
  <si>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</si>
  <si>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</si>
  <si>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</si>
  <si>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</si>
  <si>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</si>
  <si>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</si>
  <si>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</si>
  <si>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</si>
  <si>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</si>
  <si>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</si>
  <si>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</si>
  <si>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</si>
  <si>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</si>
  <si>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</si>
  <si>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</si>
  <si>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</si>
  <si>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</si>
  <si>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</si>
  <si>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</si>
  <si>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</si>
  <si>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</si>
  <si>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</si>
  <si>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</si>
  <si>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</si>
  <si>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</si>
  <si>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</si>
  <si>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</si>
  <si>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</si>
  <si>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</si>
  <si>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</si>
  <si>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</si>
  <si>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</si>
  <si>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</si>
  <si>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</si>
  <si>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</si>
  <si>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</si>
  <si>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</si>
  <si>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</si>
  <si>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</si>
  <si>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</si>
  <si>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</si>
  <si>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</si>
  <si>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</si>
  <si>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</si>
  <si>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</si>
  <si>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</si>
  <si>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</si>
  <si>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</si>
  <si>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</si>
  <si>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</si>
  <si>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</si>
  <si>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</si>
  <si>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</si>
  <si>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</si>
  <si>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</si>
  <si>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</si>
  <si>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</si>
  <si>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</si>
  <si>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</si>
  <si>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</si>
  <si>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</si>
  <si>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</si>
  <si>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</si>
  <si>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</si>
  <si>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</si>
  <si>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</si>
  <si>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</si>
  <si>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</si>
  <si>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</si>
  <si>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</si>
  <si>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</si>
  <si>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</si>
  <si>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</si>
  <si>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</si>
  <si>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</si>
  <si>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</si>
  <si>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</si>
  <si>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</si>
  <si>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</si>
  <si>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</si>
  <si>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</si>
  <si>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</si>
  <si>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</si>
  <si>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</si>
  <si>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</si>
  <si>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</si>
  <si>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</si>
  <si>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</si>
  <si>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</si>
  <si>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</si>
  <si>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</si>
  <si>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</si>
  <si>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</si>
  <si>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</si>
  <si>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Dry air flow 조정</t>
  </si>
  <si>
    <t>OSU_ICIMACS_v7.2</t>
  </si>
  <si>
    <t>KX2016-03-23:1381</t>
  </si>
  <si>
    <t>-</t>
  </si>
  <si>
    <t>OSU_ICIMACS_v7.3</t>
  </si>
  <si>
    <t>KS2016-01-13:1370</t>
  </si>
  <si>
    <t>KG2016-01-13:1369</t>
  </si>
  <si>
    <t>AU</t>
  </si>
  <si>
    <t>ALL</t>
  </si>
  <si>
    <t>SN</t>
  </si>
  <si>
    <t>BLG</t>
  </si>
  <si>
    <t>SN</t>
  </si>
  <si>
    <t>고승원</t>
  </si>
  <si>
    <t>S_004750:M</t>
  </si>
  <si>
    <t>T_004778</t>
  </si>
  <si>
    <t>T_004780</t>
  </si>
  <si>
    <t>ESE</t>
  </si>
  <si>
    <t>S_004833:M,N</t>
  </si>
  <si>
    <t>I_004755-004777</t>
  </si>
  <si>
    <t>달의 영향으로 오후 플랫 미촬영</t>
  </si>
  <si>
    <t>004755-004777 PROJID 오입력(SN -&gt; BLG)</t>
  </si>
  <si>
    <t>S_004857:N</t>
  </si>
  <si>
    <t>S_004868:M</t>
  </si>
  <si>
    <t>ESE</t>
  </si>
  <si>
    <t>S_004929:M</t>
  </si>
  <si>
    <t>last target 496</t>
  </si>
  <si>
    <t>40s/21k,40s/28k,30s/27K,20s/</t>
  </si>
  <si>
    <t>30s/20K,20s/20K</t>
  </si>
</sst>
</file>

<file path=xl/styles.xml><?xml version="1.0" encoding="utf-8"?>
<styleSheet xmlns="http://schemas.openxmlformats.org/spreadsheetml/2006/main">
  <numFmts count="3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yy&quot;-&quot;m&quot;-&quot;d;@"/>
    <numFmt numFmtId="183" formatCode="h:mm;@"/>
    <numFmt numFmtId="184" formatCode="0.0"/>
    <numFmt numFmtId="185" formatCode="0.0_ "/>
    <numFmt numFmtId="186" formatCode="[$-412]AM/PM\ h:mm:ss"/>
    <numFmt numFmtId="187" formatCode="0.00_ "/>
    <numFmt numFmtId="188" formatCode="mm&quot;월&quot;\ dd&quot;일&quot;"/>
    <numFmt numFmtId="189" formatCode="0_ "/>
    <numFmt numFmtId="190" formatCode="0.0_);[Red]\(0.0\)"/>
    <numFmt numFmtId="191" formatCode="0_);[Red]\(0\)"/>
    <numFmt numFmtId="192" formatCode="[$-412]yyyy&quot;년&quot;\ m&quot;월&quot;\ d&quot;일&quot;\ dddd"/>
    <numFmt numFmtId="193" formatCode="0_);\(0\)"/>
    <numFmt numFmtId="194" formatCode="m&quot;/&quot;d;@"/>
    <numFmt numFmtId="195" formatCode="[$-409]d&quot;-&quot;mmm;@"/>
    <numFmt numFmtId="196" formatCode="yyyy&quot;-&quot;m&quot;-&quot;d;@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106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14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2"/>
      <color indexed="20"/>
      <name val="맑은 고딕"/>
      <family val="3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2"/>
      <color indexed="12"/>
      <name val="맑은 고딕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b/>
      <sz val="9"/>
      <color indexed="8"/>
      <name val="Apple SD 산돌고딕 Neo 일반체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12"/>
      <color rgb="FF000000"/>
      <name val="Calibri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1" fillId="0" borderId="0">
      <alignment/>
      <protection/>
    </xf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2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31" borderId="1" applyNumberFormat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  <xf numFmtId="0" fontId="8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0" applyNumberFormat="0" applyFill="0" applyBorder="0" applyAlignment="0" applyProtection="0"/>
  </cellStyleXfs>
  <cellXfs count="233">
    <xf numFmtId="0" fontId="0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3" fillId="0" borderId="0" xfId="0" applyFont="1" applyFill="1" applyAlignment="1">
      <alignment vertical="center"/>
    </xf>
    <xf numFmtId="1" fontId="83" fillId="0" borderId="0" xfId="0" applyNumberFormat="1" applyFont="1" applyAlignment="1">
      <alignment vertical="center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5" fillId="0" borderId="0" xfId="0" applyFont="1" applyAlignment="1">
      <alignment horizontal="center" vertical="center"/>
    </xf>
    <xf numFmtId="0" fontId="87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88" fillId="0" borderId="0" xfId="0" applyFont="1" applyAlignment="1">
      <alignment horizontal="center" vertical="center"/>
    </xf>
    <xf numFmtId="0" fontId="89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8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8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14" xfId="0" applyFont="1" applyBorder="1" applyAlignment="1">
      <alignment horizontal="center" vertical="center"/>
    </xf>
    <xf numFmtId="183" fontId="88" fillId="34" borderId="11" xfId="0" applyNumberFormat="1" applyFont="1" applyFill="1" applyBorder="1" applyAlignment="1">
      <alignment horizontal="center" vertical="center"/>
    </xf>
    <xf numFmtId="184" fontId="88" fillId="34" borderId="11" xfId="0" applyNumberFormat="1" applyFont="1" applyFill="1" applyBorder="1" applyAlignment="1">
      <alignment horizontal="center" vertical="center"/>
    </xf>
    <xf numFmtId="0" fontId="88" fillId="34" borderId="13" xfId="0" applyFont="1" applyFill="1" applyBorder="1" applyAlignment="1">
      <alignment horizontal="center" vertical="center"/>
    </xf>
    <xf numFmtId="184" fontId="88" fillId="34" borderId="13" xfId="0" applyNumberFormat="1" applyFont="1" applyFill="1" applyBorder="1" applyAlignment="1">
      <alignment horizontal="center" vertical="center"/>
    </xf>
    <xf numFmtId="1" fontId="88" fillId="35" borderId="12" xfId="0" applyNumberFormat="1" applyFont="1" applyFill="1" applyBorder="1" applyAlignment="1">
      <alignment horizontal="center" vertical="center"/>
    </xf>
    <xf numFmtId="1" fontId="88" fillId="35" borderId="11" xfId="0" applyNumberFormat="1" applyFont="1" applyFill="1" applyBorder="1" applyAlignment="1">
      <alignment horizontal="center" vertical="center"/>
    </xf>
    <xf numFmtId="0" fontId="88" fillId="0" borderId="15" xfId="0" applyFont="1" applyBorder="1" applyAlignment="1">
      <alignment horizontal="center" vertical="center"/>
    </xf>
    <xf numFmtId="183" fontId="88" fillId="34" borderId="15" xfId="0" applyNumberFormat="1" applyFont="1" applyFill="1" applyBorder="1" applyAlignment="1">
      <alignment horizontal="center" vertical="center"/>
    </xf>
    <xf numFmtId="184" fontId="88" fillId="34" borderId="15" xfId="0" applyNumberFormat="1" applyFont="1" applyFill="1" applyBorder="1" applyAlignment="1">
      <alignment horizontal="center" vertical="center"/>
    </xf>
    <xf numFmtId="1" fontId="88" fillId="35" borderId="15" xfId="0" applyNumberFormat="1" applyFont="1" applyFill="1" applyBorder="1" applyAlignment="1">
      <alignment horizontal="center" vertical="center"/>
    </xf>
    <xf numFmtId="0" fontId="88" fillId="36" borderId="16" xfId="0" applyFont="1" applyFill="1" applyBorder="1" applyAlignment="1">
      <alignment horizontal="center" vertical="center"/>
    </xf>
    <xf numFmtId="183" fontId="88" fillId="36" borderId="17" xfId="0" applyNumberFormat="1" applyFont="1" applyFill="1" applyBorder="1" applyAlignment="1">
      <alignment horizontal="center" vertical="center"/>
    </xf>
    <xf numFmtId="184" fontId="88" fillId="36" borderId="18" xfId="0" applyNumberFormat="1" applyFont="1" applyFill="1" applyBorder="1" applyAlignment="1">
      <alignment horizontal="center" vertical="center"/>
    </xf>
    <xf numFmtId="184" fontId="88" fillId="36" borderId="19" xfId="0" applyNumberFormat="1" applyFont="1" applyFill="1" applyBorder="1" applyAlignment="1">
      <alignment horizontal="center" vertical="center"/>
    </xf>
    <xf numFmtId="184" fontId="88" fillId="36" borderId="10" xfId="0" applyNumberFormat="1" applyFont="1" applyFill="1" applyBorder="1" applyAlignment="1">
      <alignment horizontal="center" vertical="center"/>
    </xf>
    <xf numFmtId="1" fontId="88" fillId="36" borderId="10" xfId="0" applyNumberFormat="1" applyFont="1" applyFill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1" fontId="88" fillId="34" borderId="11" xfId="0" applyNumberFormat="1" applyFont="1" applyFill="1" applyBorder="1" applyAlignment="1">
      <alignment horizontal="center" vertical="center"/>
    </xf>
    <xf numFmtId="1" fontId="88" fillId="34" borderId="15" xfId="0" applyNumberFormat="1" applyFont="1" applyFill="1" applyBorder="1" applyAlignment="1">
      <alignment horizontal="center" vertical="center"/>
    </xf>
    <xf numFmtId="1" fontId="88" fillId="36" borderId="17" xfId="0" applyNumberFormat="1" applyFont="1" applyFill="1" applyBorder="1" applyAlignment="1">
      <alignment horizontal="center" vertical="center"/>
    </xf>
    <xf numFmtId="20" fontId="88" fillId="0" borderId="0" xfId="0" applyNumberFormat="1" applyFont="1" applyAlignment="1">
      <alignment horizontal="center" vertical="center"/>
    </xf>
    <xf numFmtId="0" fontId="88" fillId="0" borderId="0" xfId="0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20" fontId="88" fillId="0" borderId="0" xfId="0" applyNumberFormat="1" applyFont="1" applyFill="1" applyBorder="1" applyAlignment="1">
      <alignment horizontal="center" vertical="center"/>
    </xf>
    <xf numFmtId="0" fontId="88" fillId="0" borderId="0" xfId="0" applyFont="1" applyAlignment="1">
      <alignment/>
    </xf>
    <xf numFmtId="0" fontId="88" fillId="0" borderId="0" xfId="0" applyFont="1" applyAlignment="1">
      <alignment horizontal="center"/>
    </xf>
    <xf numFmtId="0" fontId="90" fillId="0" borderId="0" xfId="0" applyFont="1" applyAlignment="1">
      <alignment/>
    </xf>
    <xf numFmtId="0" fontId="91" fillId="0" borderId="0" xfId="0" applyFont="1" applyAlignment="1">
      <alignment vertical="center"/>
    </xf>
    <xf numFmtId="0" fontId="92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85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/>
    </xf>
    <xf numFmtId="189" fontId="93" fillId="34" borderId="11" xfId="0" applyNumberFormat="1" applyFont="1" applyFill="1" applyBorder="1" applyAlignment="1">
      <alignment horizontal="center" vertical="center"/>
    </xf>
    <xf numFmtId="0" fontId="93" fillId="0" borderId="13" xfId="0" applyFont="1" applyBorder="1" applyAlignment="1">
      <alignment horizontal="center" vertical="center" wrapText="1"/>
    </xf>
    <xf numFmtId="190" fontId="93" fillId="34" borderId="11" xfId="0" applyNumberFormat="1" applyFont="1" applyFill="1" applyBorder="1" applyAlignment="1">
      <alignment horizontal="center" vertical="center"/>
    </xf>
    <xf numFmtId="11" fontId="93" fillId="34" borderId="11" xfId="0" applyNumberFormat="1" applyFont="1" applyFill="1" applyBorder="1" applyAlignment="1">
      <alignment horizontal="center" vertical="center"/>
    </xf>
    <xf numFmtId="185" fontId="93" fillId="34" borderId="20" xfId="0" applyNumberFormat="1" applyFont="1" applyFill="1" applyBorder="1" applyAlignment="1">
      <alignment horizontal="center" vertical="center"/>
    </xf>
    <xf numFmtId="0" fontId="93" fillId="0" borderId="0" xfId="0" applyFont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15" xfId="0" applyFont="1" applyBorder="1" applyAlignment="1">
      <alignment horizontal="center" vertical="center"/>
    </xf>
    <xf numFmtId="0" fontId="94" fillId="35" borderId="10" xfId="0" applyFont="1" applyFill="1" applyBorder="1" applyAlignment="1">
      <alignment horizontal="center" vertical="center"/>
    </xf>
    <xf numFmtId="0" fontId="95" fillId="0" borderId="21" xfId="0" applyFont="1" applyBorder="1" applyAlignment="1">
      <alignment horizontal="center" vertical="center" wrapText="1"/>
    </xf>
    <xf numFmtId="0" fontId="95" fillId="0" borderId="22" xfId="0" applyFont="1" applyBorder="1" applyAlignment="1">
      <alignment horizontal="center" vertical="center"/>
    </xf>
    <xf numFmtId="0" fontId="95" fillId="0" borderId="21" xfId="0" applyFont="1" applyFill="1" applyBorder="1" applyAlignment="1">
      <alignment horizontal="center" vertical="center" wrapText="1"/>
    </xf>
    <xf numFmtId="0" fontId="95" fillId="0" borderId="22" xfId="0" applyFont="1" applyFill="1" applyBorder="1" applyAlignment="1">
      <alignment horizontal="center" vertical="center"/>
    </xf>
    <xf numFmtId="0" fontId="95" fillId="0" borderId="22" xfId="0" applyFont="1" applyFill="1" applyBorder="1" applyAlignment="1">
      <alignment horizontal="center" vertical="center" wrapText="1"/>
    </xf>
    <xf numFmtId="0" fontId="96" fillId="0" borderId="23" xfId="0" applyFont="1" applyBorder="1" applyAlignment="1">
      <alignment horizontal="center" vertical="center" wrapText="1"/>
    </xf>
    <xf numFmtId="189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8" fillId="0" borderId="25" xfId="0" applyFont="1" applyBorder="1" applyAlignment="1">
      <alignment horizontal="center" vertical="center"/>
    </xf>
    <xf numFmtId="0" fontId="88" fillId="0" borderId="26" xfId="0" applyFont="1" applyBorder="1" applyAlignment="1">
      <alignment horizontal="center" vertical="center"/>
    </xf>
    <xf numFmtId="20" fontId="88" fillId="0" borderId="26" xfId="0" applyNumberFormat="1" applyFont="1" applyBorder="1" applyAlignment="1">
      <alignment horizontal="center" vertical="center"/>
    </xf>
    <xf numFmtId="20" fontId="88" fillId="34" borderId="27" xfId="0" applyNumberFormat="1" applyFont="1" applyFill="1" applyBorder="1" applyAlignment="1">
      <alignment horizontal="center" vertical="center"/>
    </xf>
    <xf numFmtId="0" fontId="88" fillId="34" borderId="27" xfId="0" applyFont="1" applyFill="1" applyBorder="1" applyAlignment="1">
      <alignment horizontal="center" vertical="center"/>
    </xf>
    <xf numFmtId="0" fontId="88" fillId="34" borderId="28" xfId="0" applyFont="1" applyFill="1" applyBorder="1" applyAlignment="1">
      <alignment horizontal="center" vertical="center"/>
    </xf>
    <xf numFmtId="0" fontId="88" fillId="34" borderId="29" xfId="0" applyFont="1" applyFill="1" applyBorder="1" applyAlignment="1">
      <alignment horizontal="center" vertical="center"/>
    </xf>
    <xf numFmtId="0" fontId="88" fillId="0" borderId="30" xfId="0" applyFont="1" applyBorder="1" applyAlignment="1">
      <alignment horizontal="center" vertical="center"/>
    </xf>
    <xf numFmtId="0" fontId="95" fillId="0" borderId="22" xfId="0" applyFont="1" applyBorder="1" applyAlignment="1">
      <alignment horizontal="center" vertical="center" wrapText="1"/>
    </xf>
    <xf numFmtId="0" fontId="95" fillId="0" borderId="31" xfId="0" applyFont="1" applyBorder="1" applyAlignment="1">
      <alignment horizontal="center" vertical="center" wrapText="1"/>
    </xf>
    <xf numFmtId="191" fontId="97" fillId="0" borderId="0" xfId="0" applyNumberFormat="1" applyFont="1" applyFill="1" applyBorder="1" applyAlignment="1">
      <alignment horizontal="center" vertical="center"/>
    </xf>
    <xf numFmtId="0" fontId="93" fillId="0" borderId="0" xfId="0" applyFont="1" applyFill="1" applyBorder="1" applyAlignment="1">
      <alignment horizontal="center" vertical="center"/>
    </xf>
    <xf numFmtId="0" fontId="95" fillId="0" borderId="31" xfId="0" applyFont="1" applyFill="1" applyBorder="1" applyAlignment="1">
      <alignment horizontal="center" vertical="center" wrapText="1"/>
    </xf>
    <xf numFmtId="0" fontId="93" fillId="0" borderId="13" xfId="0" applyFont="1" applyFill="1" applyBorder="1" applyAlignment="1">
      <alignment horizontal="center" vertical="center"/>
    </xf>
    <xf numFmtId="0" fontId="98" fillId="0" borderId="32" xfId="0" applyFont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/>
    </xf>
    <xf numFmtId="0" fontId="91" fillId="0" borderId="33" xfId="0" applyFont="1" applyFill="1" applyBorder="1" applyAlignment="1">
      <alignment vertical="center"/>
    </xf>
    <xf numFmtId="0" fontId="98" fillId="0" borderId="33" xfId="0" applyFont="1" applyFill="1" applyBorder="1" applyAlignment="1">
      <alignment horizontal="center" vertical="center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Border="1" applyAlignment="1">
      <alignment horizontal="center" vertical="center"/>
    </xf>
    <xf numFmtId="0" fontId="90" fillId="0" borderId="33" xfId="0" applyFont="1" applyFill="1" applyBorder="1" applyAlignment="1">
      <alignment/>
    </xf>
    <xf numFmtId="0" fontId="91" fillId="0" borderId="34" xfId="0" applyFont="1" applyFill="1" applyBorder="1" applyAlignment="1">
      <alignment vertical="center"/>
    </xf>
    <xf numFmtId="0" fontId="97" fillId="0" borderId="11" xfId="0" applyFont="1" applyFill="1" applyBorder="1" applyAlignment="1">
      <alignment horizontal="center" vertical="center"/>
    </xf>
    <xf numFmtId="0" fontId="97" fillId="0" borderId="11" xfId="0" applyFont="1" applyFill="1" applyBorder="1" applyAlignment="1">
      <alignment horizontal="center" vertical="center" wrapText="1"/>
    </xf>
    <xf numFmtId="0" fontId="97" fillId="0" borderId="35" xfId="0" applyFont="1" applyFill="1" applyBorder="1" applyAlignment="1">
      <alignment horizontal="center" vertical="center"/>
    </xf>
    <xf numFmtId="0" fontId="97" fillId="0" borderId="35" xfId="0" applyFont="1" applyBorder="1" applyAlignment="1">
      <alignment horizontal="center" vertical="center" wrapText="1"/>
    </xf>
    <xf numFmtId="0" fontId="97" fillId="0" borderId="36" xfId="0" applyFont="1" applyBorder="1" applyAlignment="1">
      <alignment horizontal="center" vertical="center"/>
    </xf>
    <xf numFmtId="0" fontId="97" fillId="0" borderId="20" xfId="0" applyFont="1" applyFill="1" applyBorder="1" applyAlignment="1">
      <alignment horizontal="center" vertical="center"/>
    </xf>
    <xf numFmtId="0" fontId="97" fillId="0" borderId="24" xfId="0" applyFont="1" applyFill="1" applyBorder="1" applyAlignment="1">
      <alignment horizontal="center" vertical="center" wrapText="1"/>
    </xf>
    <xf numFmtId="0" fontId="90" fillId="0" borderId="37" xfId="0" applyFont="1" applyBorder="1" applyAlignment="1">
      <alignment horizontal="center"/>
    </xf>
    <xf numFmtId="0" fontId="88" fillId="0" borderId="20" xfId="0" applyFont="1" applyBorder="1" applyAlignment="1">
      <alignment horizontal="center" vertical="center"/>
    </xf>
    <xf numFmtId="0" fontId="94" fillId="0" borderId="20" xfId="0" applyFont="1" applyBorder="1" applyAlignment="1">
      <alignment horizontal="center" vertical="center"/>
    </xf>
    <xf numFmtId="0" fontId="94" fillId="0" borderId="38" xfId="0" applyFont="1" applyBorder="1" applyAlignment="1">
      <alignment horizontal="center" vertical="center"/>
    </xf>
    <xf numFmtId="0" fontId="94" fillId="0" borderId="38" xfId="0" applyFont="1" applyFill="1" applyBorder="1" applyAlignment="1">
      <alignment horizontal="center" vertical="center"/>
    </xf>
    <xf numFmtId="187" fontId="99" fillId="37" borderId="10" xfId="0" applyNumberFormat="1" applyFont="1" applyFill="1" applyBorder="1" applyAlignment="1">
      <alignment horizontal="center" vertical="center"/>
    </xf>
    <xf numFmtId="0" fontId="99" fillId="37" borderId="10" xfId="0" applyFont="1" applyFill="1" applyBorder="1" applyAlignment="1">
      <alignment horizontal="center" vertical="center"/>
    </xf>
    <xf numFmtId="0" fontId="94" fillId="0" borderId="20" xfId="0" applyFont="1" applyFill="1" applyBorder="1" applyAlignment="1">
      <alignment horizontal="center" vertical="center"/>
    </xf>
    <xf numFmtId="49" fontId="88" fillId="0" borderId="39" xfId="0" applyNumberFormat="1" applyFont="1" applyFill="1" applyBorder="1" applyAlignment="1">
      <alignment horizontal="center" vertical="center"/>
    </xf>
    <xf numFmtId="49" fontId="88" fillId="0" borderId="40" xfId="0" applyNumberFormat="1" applyFont="1" applyFill="1" applyBorder="1" applyAlignment="1">
      <alignment horizontal="center" vertical="center"/>
    </xf>
    <xf numFmtId="49" fontId="88" fillId="0" borderId="41" xfId="0" applyNumberFormat="1" applyFont="1" applyFill="1" applyBorder="1" applyAlignment="1">
      <alignment horizontal="center" vertical="center"/>
    </xf>
    <xf numFmtId="183" fontId="88" fillId="34" borderId="42" xfId="0" applyNumberFormat="1" applyFont="1" applyFill="1" applyBorder="1" applyAlignment="1">
      <alignment horizontal="center" vertical="center"/>
    </xf>
    <xf numFmtId="183" fontId="88" fillId="34" borderId="43" xfId="0" applyNumberFormat="1" applyFont="1" applyFill="1" applyBorder="1" applyAlignment="1">
      <alignment horizontal="center" vertical="center"/>
    </xf>
    <xf numFmtId="0" fontId="88" fillId="36" borderId="44" xfId="0" applyFont="1" applyFill="1" applyBorder="1" applyAlignment="1">
      <alignment horizontal="center" vertical="center"/>
    </xf>
    <xf numFmtId="183" fontId="88" fillId="36" borderId="45" xfId="0" applyNumberFormat="1" applyFont="1" applyFill="1" applyBorder="1" applyAlignment="1">
      <alignment horizontal="center" vertical="center"/>
    </xf>
    <xf numFmtId="183" fontId="88" fillId="36" borderId="46" xfId="0" applyNumberFormat="1" applyFont="1" applyFill="1" applyBorder="1" applyAlignment="1">
      <alignment horizontal="center" vertical="center"/>
    </xf>
    <xf numFmtId="183" fontId="88" fillId="36" borderId="47" xfId="0" applyNumberFormat="1" applyFont="1" applyFill="1" applyBorder="1" applyAlignment="1">
      <alignment horizontal="center" vertical="center"/>
    </xf>
    <xf numFmtId="183" fontId="88" fillId="0" borderId="48" xfId="0" applyNumberFormat="1" applyFont="1" applyFill="1" applyBorder="1" applyAlignment="1">
      <alignment horizontal="center" vertical="center"/>
    </xf>
    <xf numFmtId="0" fontId="88" fillId="0" borderId="49" xfId="0" applyFont="1" applyFill="1" applyBorder="1" applyAlignment="1">
      <alignment horizontal="center" vertical="center"/>
    </xf>
    <xf numFmtId="183" fontId="88" fillId="34" borderId="50" xfId="0" applyNumberFormat="1" applyFont="1" applyFill="1" applyBorder="1" applyAlignment="1">
      <alignment horizontal="center" vertical="center"/>
    </xf>
    <xf numFmtId="183" fontId="88" fillId="38" borderId="51" xfId="0" applyNumberFormat="1" applyFont="1" applyFill="1" applyBorder="1" applyAlignment="1">
      <alignment horizontal="center" vertical="center"/>
    </xf>
    <xf numFmtId="183" fontId="88" fillId="38" borderId="11" xfId="0" applyNumberFormat="1" applyFont="1" applyFill="1" applyBorder="1" applyAlignment="1">
      <alignment horizontal="center" vertical="center"/>
    </xf>
    <xf numFmtId="183" fontId="88" fillId="38" borderId="52" xfId="0" applyNumberFormat="1" applyFont="1" applyFill="1" applyBorder="1" applyAlignment="1">
      <alignment horizontal="center" vertical="center"/>
    </xf>
    <xf numFmtId="183" fontId="88" fillId="38" borderId="53" xfId="0" applyNumberFormat="1" applyFont="1" applyFill="1" applyBorder="1" applyAlignment="1">
      <alignment horizontal="center" vertical="center"/>
    </xf>
    <xf numFmtId="183" fontId="88" fillId="39" borderId="54" xfId="0" applyNumberFormat="1" applyFont="1" applyFill="1" applyBorder="1" applyAlignment="1">
      <alignment horizontal="center" vertical="center"/>
    </xf>
    <xf numFmtId="183" fontId="88" fillId="39" borderId="55" xfId="0" applyNumberFormat="1" applyFont="1" applyFill="1" applyBorder="1" applyAlignment="1">
      <alignment horizontal="center" vertical="center"/>
    </xf>
    <xf numFmtId="183" fontId="88" fillId="39" borderId="56" xfId="0" applyNumberFormat="1" applyFont="1" applyFill="1" applyBorder="1" applyAlignment="1">
      <alignment horizontal="center" vertical="center"/>
    </xf>
    <xf numFmtId="183" fontId="88" fillId="40" borderId="57" xfId="0" applyNumberFormat="1" applyFont="1" applyFill="1" applyBorder="1" applyAlignment="1">
      <alignment horizontal="center" vertical="center"/>
    </xf>
    <xf numFmtId="183" fontId="88" fillId="40" borderId="58" xfId="0" applyNumberFormat="1" applyFont="1" applyFill="1" applyBorder="1" applyAlignment="1">
      <alignment horizontal="center" vertical="center"/>
    </xf>
    <xf numFmtId="183" fontId="88" fillId="40" borderId="59" xfId="0" applyNumberFormat="1" applyFont="1" applyFill="1" applyBorder="1" applyAlignment="1">
      <alignment horizontal="center" vertical="center"/>
    </xf>
    <xf numFmtId="183" fontId="88" fillId="36" borderId="60" xfId="0" applyNumberFormat="1" applyFont="1" applyFill="1" applyBorder="1" applyAlignment="1">
      <alignment horizontal="center" vertical="center"/>
    </xf>
    <xf numFmtId="0" fontId="93" fillId="0" borderId="24" xfId="0" applyFont="1" applyFill="1" applyBorder="1" applyAlignment="1">
      <alignment vertical="center"/>
    </xf>
    <xf numFmtId="1" fontId="88" fillId="0" borderId="15" xfId="0" applyNumberFormat="1" applyFont="1" applyFill="1" applyBorder="1" applyAlignment="1">
      <alignment horizontal="center" vertical="center"/>
    </xf>
    <xf numFmtId="0" fontId="88" fillId="36" borderId="61" xfId="0" applyFont="1" applyFill="1" applyBorder="1" applyAlignment="1">
      <alignment horizontal="center" vertical="center"/>
    </xf>
    <xf numFmtId="1" fontId="88" fillId="0" borderId="62" xfId="0" applyNumberFormat="1" applyFont="1" applyFill="1" applyBorder="1" applyAlignment="1">
      <alignment horizontal="center" vertical="center"/>
    </xf>
    <xf numFmtId="1" fontId="88" fillId="36" borderId="16" xfId="0" applyNumberFormat="1" applyFont="1" applyFill="1" applyBorder="1" applyAlignment="1">
      <alignment horizontal="center" vertical="center"/>
    </xf>
    <xf numFmtId="1" fontId="88" fillId="0" borderId="38" xfId="0" applyNumberFormat="1" applyFont="1" applyFill="1" applyBorder="1" applyAlignment="1">
      <alignment horizontal="center" vertical="center"/>
    </xf>
    <xf numFmtId="1" fontId="88" fillId="36" borderId="18" xfId="0" applyNumberFormat="1" applyFont="1" applyFill="1" applyBorder="1" applyAlignment="1">
      <alignment horizontal="center" vertical="center"/>
    </xf>
    <xf numFmtId="187" fontId="88" fillId="37" borderId="63" xfId="0" applyNumberFormat="1" applyFont="1" applyFill="1" applyBorder="1" applyAlignment="1">
      <alignment horizontal="right" vertical="center"/>
    </xf>
    <xf numFmtId="193" fontId="93" fillId="34" borderId="64" xfId="0" applyNumberFormat="1" applyFont="1" applyFill="1" applyBorder="1" applyAlignment="1">
      <alignment horizontal="center" vertical="center"/>
    </xf>
    <xf numFmtId="193" fontId="93" fillId="34" borderId="24" xfId="0" applyNumberFormat="1" applyFont="1" applyFill="1" applyBorder="1" applyAlignment="1">
      <alignment horizontal="center" vertical="center"/>
    </xf>
    <xf numFmtId="193" fontId="93" fillId="34" borderId="11" xfId="0" applyNumberFormat="1" applyFont="1" applyFill="1" applyBorder="1" applyAlignment="1">
      <alignment horizontal="center" vertical="center"/>
    </xf>
    <xf numFmtId="185" fontId="93" fillId="34" borderId="64" xfId="0" applyNumberFormat="1" applyFont="1" applyFill="1" applyBorder="1" applyAlignment="1">
      <alignment horizontal="center" vertical="center"/>
    </xf>
    <xf numFmtId="193" fontId="93" fillId="34" borderId="20" xfId="0" applyNumberFormat="1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 wrapText="1"/>
    </xf>
    <xf numFmtId="0" fontId="90" fillId="0" borderId="0" xfId="0" applyFont="1" applyBorder="1" applyAlignment="1">
      <alignment/>
    </xf>
    <xf numFmtId="193" fontId="100" fillId="34" borderId="65" xfId="0" applyNumberFormat="1" applyFont="1" applyFill="1" applyBorder="1" applyAlignment="1">
      <alignment horizontal="center" vertical="center"/>
    </xf>
    <xf numFmtId="193" fontId="100" fillId="34" borderId="15" xfId="0" applyNumberFormat="1" applyFont="1" applyFill="1" applyBorder="1" applyAlignment="1">
      <alignment horizontal="center" vertical="center"/>
    </xf>
    <xf numFmtId="193" fontId="100" fillId="34" borderId="66" xfId="0" applyNumberFormat="1" applyFont="1" applyFill="1" applyBorder="1" applyAlignment="1">
      <alignment horizontal="center" vertical="center"/>
    </xf>
    <xf numFmtId="193" fontId="100" fillId="34" borderId="67" xfId="0" applyNumberFormat="1" applyFont="1" applyFill="1" applyBorder="1" applyAlignment="1">
      <alignment horizontal="center" vertical="center"/>
    </xf>
    <xf numFmtId="193" fontId="100" fillId="34" borderId="68" xfId="0" applyNumberFormat="1" applyFont="1" applyFill="1" applyBorder="1" applyAlignment="1">
      <alignment horizontal="center" vertical="center"/>
    </xf>
    <xf numFmtId="193" fontId="100" fillId="34" borderId="69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/>
    </xf>
    <xf numFmtId="193" fontId="100" fillId="34" borderId="71" xfId="0" applyNumberFormat="1" applyFont="1" applyFill="1" applyBorder="1" applyAlignment="1">
      <alignment horizontal="center" vertical="center"/>
    </xf>
    <xf numFmtId="193" fontId="100" fillId="34" borderId="72" xfId="0" applyNumberFormat="1" applyFont="1" applyFill="1" applyBorder="1" applyAlignment="1">
      <alignment horizontal="center" vertical="center"/>
    </xf>
    <xf numFmtId="193" fontId="100" fillId="34" borderId="70" xfId="0" applyNumberFormat="1" applyFont="1" applyFill="1" applyBorder="1" applyAlignment="1">
      <alignment horizontal="center" vertical="center" wrapText="1"/>
    </xf>
    <xf numFmtId="193" fontId="100" fillId="34" borderId="71" xfId="0" applyNumberFormat="1" applyFont="1" applyFill="1" applyBorder="1" applyAlignment="1" quotePrefix="1">
      <alignment horizontal="center" vertical="center"/>
    </xf>
    <xf numFmtId="193" fontId="100" fillId="34" borderId="73" xfId="0" applyNumberFormat="1" applyFont="1" applyFill="1" applyBorder="1" applyAlignment="1">
      <alignment horizontal="center" vertical="center"/>
    </xf>
    <xf numFmtId="193" fontId="100" fillId="34" borderId="74" xfId="0" applyNumberFormat="1" applyFont="1" applyFill="1" applyBorder="1" applyAlignment="1">
      <alignment horizontal="center" vertical="center"/>
    </xf>
    <xf numFmtId="193" fontId="100" fillId="34" borderId="75" xfId="0" applyNumberFormat="1" applyFont="1" applyFill="1" applyBorder="1" applyAlignment="1">
      <alignment horizontal="center" vertical="center"/>
    </xf>
    <xf numFmtId="0" fontId="88" fillId="34" borderId="11" xfId="0" applyNumberFormat="1" applyFont="1" applyFill="1" applyBorder="1" applyAlignment="1">
      <alignment horizontal="center" vertical="center"/>
    </xf>
    <xf numFmtId="0" fontId="88" fillId="34" borderId="27" xfId="0" applyNumberFormat="1" applyFont="1" applyFill="1" applyBorder="1" applyAlignment="1">
      <alignment horizontal="center" vertical="center"/>
    </xf>
    <xf numFmtId="0" fontId="101" fillId="34" borderId="11" xfId="0" applyFont="1" applyFill="1" applyBorder="1" applyAlignment="1">
      <alignment horizontal="center" vertical="center" wrapText="1"/>
    </xf>
    <xf numFmtId="20" fontId="101" fillId="34" borderId="11" xfId="0" applyNumberFormat="1" applyFont="1" applyFill="1" applyBorder="1" applyAlignment="1">
      <alignment horizontal="center" vertical="center" wrapText="1"/>
    </xf>
    <xf numFmtId="20" fontId="88" fillId="34" borderId="11" xfId="0" applyNumberFormat="1" applyFont="1" applyFill="1" applyBorder="1" applyAlignment="1">
      <alignment horizontal="center" vertical="center"/>
    </xf>
    <xf numFmtId="0" fontId="102" fillId="0" borderId="0" xfId="0" applyFont="1" applyAlignment="1">
      <alignment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8" fillId="0" borderId="78" xfId="0" applyNumberFormat="1" applyFont="1" applyBorder="1" applyAlignment="1">
      <alignment horizontal="left" vertical="center"/>
    </xf>
    <xf numFmtId="0" fontId="98" fillId="0" borderId="0" xfId="0" applyNumberFormat="1" applyFont="1" applyBorder="1" applyAlignment="1">
      <alignment horizontal="left" vertical="center"/>
    </xf>
    <xf numFmtId="0" fontId="98" fillId="0" borderId="79" xfId="0" applyNumberFormat="1" applyFont="1" applyBorder="1" applyAlignment="1">
      <alignment horizontal="left" vertical="center"/>
    </xf>
    <xf numFmtId="0" fontId="97" fillId="0" borderId="71" xfId="0" applyFont="1" applyBorder="1" applyAlignment="1">
      <alignment horizontal="center" vertical="center" wrapText="1"/>
    </xf>
    <xf numFmtId="0" fontId="98" fillId="0" borderId="38" xfId="0" applyNumberFormat="1" applyFont="1" applyBorder="1" applyAlignment="1">
      <alignment horizontal="left" vertical="center"/>
    </xf>
    <xf numFmtId="0" fontId="98" fillId="0" borderId="80" xfId="0" applyNumberFormat="1" applyFont="1" applyBorder="1" applyAlignment="1">
      <alignment horizontal="left" vertical="center"/>
    </xf>
    <xf numFmtId="0" fontId="98" fillId="0" borderId="81" xfId="0" applyNumberFormat="1" applyFont="1" applyBorder="1" applyAlignment="1">
      <alignment horizontal="left" vertical="center"/>
    </xf>
    <xf numFmtId="0" fontId="97" fillId="0" borderId="82" xfId="0" applyFont="1" applyBorder="1" applyAlignment="1">
      <alignment horizontal="center" vertical="center" wrapText="1"/>
    </xf>
    <xf numFmtId="0" fontId="7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7" fillId="0" borderId="72" xfId="0" applyFont="1" applyBorder="1" applyAlignment="1">
      <alignment horizontal="center" vertical="center" wrapText="1"/>
    </xf>
    <xf numFmtId="0" fontId="93" fillId="0" borderId="38" xfId="0" applyFont="1" applyFill="1" applyBorder="1" applyAlignment="1">
      <alignment horizontal="center" vertical="center" wrapText="1"/>
    </xf>
    <xf numFmtId="0" fontId="93" fillId="0" borderId="80" xfId="0" applyFont="1" applyFill="1" applyBorder="1" applyAlignment="1">
      <alignment horizontal="center" vertical="center" wrapText="1"/>
    </xf>
    <xf numFmtId="0" fontId="93" fillId="0" borderId="86" xfId="0" applyFont="1" applyFill="1" applyBorder="1" applyAlignment="1">
      <alignment horizontal="center" vertical="center" wrapText="1"/>
    </xf>
    <xf numFmtId="49" fontId="103" fillId="34" borderId="2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103" fillId="34" borderId="13" xfId="0" applyNumberFormat="1" applyFont="1" applyFill="1" applyBorder="1" applyAlignment="1">
      <alignment horizontal="center" vertical="center" wrapText="1"/>
    </xf>
    <xf numFmtId="0" fontId="97" fillId="0" borderId="70" xfId="0" applyFont="1" applyBorder="1" applyAlignment="1">
      <alignment horizontal="center" vertical="center" wrapText="1"/>
    </xf>
    <xf numFmtId="49" fontId="103" fillId="34" borderId="87" xfId="0" applyNumberFormat="1" applyFont="1" applyFill="1" applyBorder="1" applyAlignment="1">
      <alignment horizontal="center" vertical="center" wrapText="1"/>
    </xf>
    <xf numFmtId="0" fontId="89" fillId="0" borderId="0" xfId="0" applyFont="1" applyBorder="1" applyAlignment="1">
      <alignment horizontal="left" vertical="center"/>
    </xf>
    <xf numFmtId="0" fontId="104" fillId="42" borderId="20" xfId="0" applyNumberFormat="1" applyFont="1" applyFill="1" applyBorder="1" applyAlignment="1">
      <alignment vertical="center" wrapText="1"/>
    </xf>
    <xf numFmtId="0" fontId="104" fillId="42" borderId="13" xfId="0" applyNumberFormat="1" applyFont="1" applyFill="1" applyBorder="1" applyAlignment="1">
      <alignment vertical="center" wrapText="1"/>
    </xf>
    <xf numFmtId="20" fontId="88" fillId="0" borderId="88" xfId="0" applyNumberFormat="1" applyFont="1" applyBorder="1" applyAlignment="1">
      <alignment horizontal="center" vertical="center"/>
    </xf>
    <xf numFmtId="20" fontId="88" fillId="0" borderId="89" xfId="0" applyNumberFormat="1" applyFont="1" applyBorder="1" applyAlignment="1">
      <alignment horizontal="center" vertical="center"/>
    </xf>
    <xf numFmtId="20" fontId="88" fillId="0" borderId="90" xfId="0" applyNumberFormat="1" applyFont="1" applyBorder="1" applyAlignment="1">
      <alignment horizontal="center" vertical="center"/>
    </xf>
    <xf numFmtId="0" fontId="93" fillId="0" borderId="78" xfId="0" applyFont="1" applyFill="1" applyBorder="1" applyAlignment="1">
      <alignment horizontal="center" vertical="center" wrapText="1"/>
    </xf>
    <xf numFmtId="0" fontId="93" fillId="0" borderId="0" xfId="0" applyFont="1" applyFill="1" applyBorder="1" applyAlignment="1">
      <alignment horizontal="center" vertical="center" wrapText="1"/>
    </xf>
    <xf numFmtId="0" fontId="93" fillId="0" borderId="91" xfId="0" applyFont="1" applyFill="1" applyBorder="1" applyAlignment="1">
      <alignment horizontal="center" vertical="center" wrapText="1"/>
    </xf>
    <xf numFmtId="0" fontId="97" fillId="0" borderId="92" xfId="0" applyFont="1" applyBorder="1" applyAlignment="1">
      <alignment horizontal="center" vertical="center" wrapText="1"/>
    </xf>
    <xf numFmtId="14" fontId="98" fillId="0" borderId="93" xfId="0" applyNumberFormat="1" applyFont="1" applyBorder="1" applyAlignment="1">
      <alignment horizontal="left" vertical="center"/>
    </xf>
    <xf numFmtId="0" fontId="98" fillId="0" borderId="94" xfId="0" applyNumberFormat="1" applyFont="1" applyBorder="1" applyAlignment="1">
      <alignment horizontal="left" vertical="center"/>
    </xf>
    <xf numFmtId="0" fontId="98" fillId="0" borderId="95" xfId="0" applyNumberFormat="1" applyFont="1" applyBorder="1" applyAlignment="1">
      <alignment horizontal="left" vertical="center"/>
    </xf>
    <xf numFmtId="0" fontId="97" fillId="0" borderId="96" xfId="0" applyFont="1" applyBorder="1" applyAlignment="1">
      <alignment horizontal="center" vertical="center" wrapText="1"/>
    </xf>
    <xf numFmtId="0" fontId="93" fillId="6" borderId="20" xfId="0" applyFont="1" applyFill="1" applyBorder="1" applyAlignment="1">
      <alignment horizontal="center" vertical="center"/>
    </xf>
    <xf numFmtId="0" fontId="93" fillId="6" borderId="13" xfId="0" applyFont="1" applyFill="1" applyBorder="1" applyAlignment="1">
      <alignment horizontal="center" vertical="center"/>
    </xf>
    <xf numFmtId="0" fontId="93" fillId="6" borderId="97" xfId="0" applyFont="1" applyFill="1" applyBorder="1" applyAlignment="1">
      <alignment horizontal="center" vertical="center"/>
    </xf>
    <xf numFmtId="0" fontId="93" fillId="0" borderId="15" xfId="0" applyFont="1" applyFill="1" applyBorder="1" applyAlignment="1">
      <alignment horizontal="center" vertical="center"/>
    </xf>
    <xf numFmtId="0" fontId="93" fillId="0" borderId="98" xfId="0" applyFont="1" applyFill="1" applyBorder="1" applyAlignment="1">
      <alignment horizontal="center" vertical="center"/>
    </xf>
    <xf numFmtId="0" fontId="93" fillId="0" borderId="99" xfId="0" applyFont="1" applyFill="1" applyBorder="1" applyAlignment="1">
      <alignment horizontal="center" vertical="center"/>
    </xf>
    <xf numFmtId="0" fontId="89" fillId="0" borderId="100" xfId="0" applyFont="1" applyBorder="1" applyAlignment="1">
      <alignment horizontal="center" vertical="center"/>
    </xf>
    <xf numFmtId="0" fontId="89" fillId="0" borderId="101" xfId="0" applyFont="1" applyBorder="1" applyAlignment="1">
      <alignment horizontal="center" vertical="center"/>
    </xf>
    <xf numFmtId="0" fontId="89" fillId="0" borderId="102" xfId="0" applyFont="1" applyBorder="1" applyAlignment="1">
      <alignment horizontal="center" vertical="center"/>
    </xf>
    <xf numFmtId="0" fontId="93" fillId="0" borderId="103" xfId="0" applyFont="1" applyFill="1" applyBorder="1" applyAlignment="1">
      <alignment horizontal="center" vertical="center" wrapText="1"/>
    </xf>
    <xf numFmtId="0" fontId="93" fillId="0" borderId="33" xfId="0" applyFont="1" applyFill="1" applyBorder="1" applyAlignment="1">
      <alignment horizontal="center" vertical="center" wrapText="1"/>
    </xf>
    <xf numFmtId="0" fontId="93" fillId="0" borderId="34" xfId="0" applyFont="1" applyFill="1" applyBorder="1" applyAlignment="1">
      <alignment horizontal="center" vertical="center" wrapText="1"/>
    </xf>
    <xf numFmtId="0" fontId="96" fillId="0" borderId="93" xfId="0" applyFont="1" applyBorder="1" applyAlignment="1">
      <alignment horizontal="center" vertical="center"/>
    </xf>
    <xf numFmtId="0" fontId="96" fillId="0" borderId="94" xfId="0" applyFont="1" applyBorder="1" applyAlignment="1">
      <alignment horizontal="center" vertical="center"/>
    </xf>
    <xf numFmtId="0" fontId="96" fillId="0" borderId="95" xfId="0" applyFont="1" applyBorder="1" applyAlignment="1">
      <alignment horizontal="center" vertical="center"/>
    </xf>
    <xf numFmtId="0" fontId="96" fillId="0" borderId="104" xfId="0" applyFont="1" applyBorder="1" applyAlignment="1">
      <alignment horizontal="center" vertical="center"/>
    </xf>
    <xf numFmtId="0" fontId="96" fillId="0" borderId="105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98" xfId="0" applyFont="1" applyBorder="1" applyAlignment="1">
      <alignment horizontal="center" vertical="center"/>
    </xf>
    <xf numFmtId="0" fontId="89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96" fontId="99" fillId="34" borderId="20" xfId="0" applyNumberFormat="1" applyFont="1" applyFill="1" applyBorder="1" applyAlignment="1">
      <alignment horizontal="center" vertical="center"/>
    </xf>
    <xf numFmtId="196" fontId="99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1">
      <selection activeCell="B53" sqref="B53:N53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1">
        <v>43275</v>
      </c>
      <c r="D3" s="232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100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198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193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0.3625</v>
      </c>
      <c r="D9" s="26">
        <v>1.4</v>
      </c>
      <c r="E9" s="26">
        <v>6.4</v>
      </c>
      <c r="F9" s="26">
        <v>40</v>
      </c>
      <c r="G9" s="27" t="s">
        <v>202</v>
      </c>
      <c r="H9" s="26">
        <v>1.4</v>
      </c>
      <c r="I9" s="28">
        <v>87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1.3</v>
      </c>
      <c r="E10" s="26">
        <v>7.3</v>
      </c>
      <c r="F10" s="26">
        <v>33</v>
      </c>
      <c r="G10" s="27" t="s">
        <v>209</v>
      </c>
      <c r="H10" s="26">
        <v>2.8</v>
      </c>
      <c r="I10" s="11"/>
      <c r="J10" s="30">
        <v>0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0.8201388888888889</v>
      </c>
      <c r="D11" s="33">
        <v>3.6</v>
      </c>
      <c r="E11" s="33">
        <v>5.37</v>
      </c>
      <c r="F11" s="33">
        <v>70</v>
      </c>
      <c r="G11" s="27" t="s">
        <v>202</v>
      </c>
      <c r="H11" s="33">
        <v>5</v>
      </c>
      <c r="I11" s="11"/>
      <c r="J11" s="34">
        <v>0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24.457638888888887</v>
      </c>
      <c r="D12" s="37">
        <f>AVERAGE(D9:D11)</f>
        <v>2.1</v>
      </c>
      <c r="E12" s="37">
        <f>AVERAGE(E9:E11)</f>
        <v>6.3566666666666665</v>
      </c>
      <c r="F12" s="38">
        <f>AVERAGE(F9:F11)</f>
        <v>47.666666666666664</v>
      </c>
      <c r="G12" s="11"/>
      <c r="H12" s="39">
        <f>AVERAGE(H9:H11)</f>
        <v>3.0666666666666664</v>
      </c>
      <c r="I12" s="11"/>
      <c r="J12" s="40">
        <f>AVERAGE(J9:J11)</f>
        <v>0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12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194</v>
      </c>
      <c r="E16" s="168" t="s">
        <v>195</v>
      </c>
      <c r="F16" s="167" t="s">
        <v>196</v>
      </c>
      <c r="G16" s="167" t="s">
        <v>197</v>
      </c>
      <c r="H16" s="167" t="s">
        <v>194</v>
      </c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0.2951388888888889</v>
      </c>
      <c r="D17" s="25">
        <v>0.29583333333333334</v>
      </c>
      <c r="E17" s="25">
        <v>0.34930555555555554</v>
      </c>
      <c r="F17" s="25">
        <v>0.3770833333333334</v>
      </c>
      <c r="G17" s="25">
        <v>0.7722222222222223</v>
      </c>
      <c r="H17" s="25">
        <v>0.8201388888888889</v>
      </c>
      <c r="I17" s="25"/>
      <c r="J17" s="25"/>
      <c r="K17" s="25"/>
      <c r="L17" s="25"/>
      <c r="M17" s="25"/>
      <c r="N17" s="25">
        <v>0.8604166666666666</v>
      </c>
    </row>
    <row r="18" spans="1:14" s="2" customFormat="1" ht="13.5" customHeight="1">
      <c r="A18" s="11"/>
      <c r="B18" s="64" t="s">
        <v>12</v>
      </c>
      <c r="C18" s="44">
        <v>4732</v>
      </c>
      <c r="D18" s="43">
        <v>4733</v>
      </c>
      <c r="E18" s="43">
        <v>4739</v>
      </c>
      <c r="F18" s="43">
        <v>4755</v>
      </c>
      <c r="G18" s="43">
        <v>5027</v>
      </c>
      <c r="H18" s="43">
        <v>5058</v>
      </c>
      <c r="I18" s="43"/>
      <c r="J18" s="43"/>
      <c r="K18" s="43"/>
      <c r="L18" s="43"/>
      <c r="M18" s="43"/>
      <c r="N18" s="43">
        <v>5069</v>
      </c>
    </row>
    <row r="19" spans="1:14" s="2" customFormat="1" ht="13.5" customHeight="1" thickBot="1">
      <c r="A19" s="11"/>
      <c r="B19" s="65" t="s">
        <v>13</v>
      </c>
      <c r="C19" s="137"/>
      <c r="D19" s="44">
        <v>4738</v>
      </c>
      <c r="E19" s="44">
        <v>4754</v>
      </c>
      <c r="F19" s="44">
        <v>5026</v>
      </c>
      <c r="G19" s="44">
        <v>5057</v>
      </c>
      <c r="H19" s="44">
        <v>5068</v>
      </c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6</v>
      </c>
      <c r="E20" s="45">
        <f>IF(ISNUMBER(E18),E19-E18+1,"")</f>
        <v>16</v>
      </c>
      <c r="F20" s="45">
        <f>IF(ISNUMBER(F18),F19-F18+1,"")</f>
        <v>272</v>
      </c>
      <c r="G20" s="45">
        <f t="shared" si="0"/>
        <v>31</v>
      </c>
      <c r="H20" s="45">
        <f t="shared" si="0"/>
        <v>11</v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4" t="s">
        <v>100</v>
      </c>
      <c r="C22" s="76" t="s">
        <v>101</v>
      </c>
      <c r="D22" s="77" t="s">
        <v>102</v>
      </c>
      <c r="E22" s="78" t="s">
        <v>103</v>
      </c>
      <c r="F22" s="197" t="s">
        <v>170</v>
      </c>
      <c r="G22" s="198"/>
      <c r="H22" s="199"/>
      <c r="I22" s="83" t="s">
        <v>101</v>
      </c>
      <c r="J22" s="77" t="s">
        <v>102</v>
      </c>
      <c r="K22" s="77" t="s">
        <v>103</v>
      </c>
      <c r="L22" s="197" t="s">
        <v>170</v>
      </c>
      <c r="M22" s="198"/>
      <c r="N22" s="199"/>
    </row>
    <row r="23" spans="1:14" s="2" customFormat="1" ht="18.75" customHeight="1">
      <c r="A23" s="11"/>
      <c r="B23" s="215"/>
      <c r="C23" s="165"/>
      <c r="D23" s="165"/>
      <c r="E23" s="20" t="s">
        <v>108</v>
      </c>
      <c r="F23" s="189"/>
      <c r="G23" s="190"/>
      <c r="H23" s="193"/>
      <c r="I23" s="81">
        <v>5063</v>
      </c>
      <c r="J23" s="20">
        <v>5066</v>
      </c>
      <c r="K23" s="20" t="s">
        <v>110</v>
      </c>
      <c r="L23" s="189" t="s">
        <v>212</v>
      </c>
      <c r="M23" s="190"/>
      <c r="N23" s="191"/>
    </row>
    <row r="24" spans="1:14" s="2" customFormat="1" ht="18.75" customHeight="1">
      <c r="A24" s="11"/>
      <c r="B24" s="215"/>
      <c r="C24" s="166"/>
      <c r="D24" s="166"/>
      <c r="E24" s="79" t="s">
        <v>109</v>
      </c>
      <c r="F24" s="189"/>
      <c r="G24" s="190"/>
      <c r="H24" s="193"/>
      <c r="I24" s="82"/>
      <c r="J24" s="80"/>
      <c r="K24" s="80" t="s">
        <v>111</v>
      </c>
      <c r="L24" s="189"/>
      <c r="M24" s="190"/>
      <c r="N24" s="191"/>
    </row>
    <row r="25" spans="1:14" s="2" customFormat="1" ht="18.75" customHeight="1">
      <c r="A25" s="11" t="s">
        <v>107</v>
      </c>
      <c r="B25" s="215"/>
      <c r="C25" s="165"/>
      <c r="D25" s="165"/>
      <c r="E25" s="20" t="s">
        <v>106</v>
      </c>
      <c r="F25" s="189"/>
      <c r="G25" s="190"/>
      <c r="H25" s="193"/>
      <c r="I25" s="81">
        <v>5067</v>
      </c>
      <c r="J25" s="20">
        <v>5068</v>
      </c>
      <c r="K25" s="20" t="s">
        <v>109</v>
      </c>
      <c r="L25" s="189" t="s">
        <v>213</v>
      </c>
      <c r="M25" s="190"/>
      <c r="N25" s="191"/>
    </row>
    <row r="26" spans="1:14" s="2" customFormat="1" ht="18.75" customHeight="1">
      <c r="A26" s="11"/>
      <c r="B26" s="216"/>
      <c r="C26" s="165"/>
      <c r="D26" s="165"/>
      <c r="E26" s="169" t="s">
        <v>104</v>
      </c>
      <c r="F26" s="189"/>
      <c r="G26" s="190"/>
      <c r="H26" s="193"/>
      <c r="I26" s="81"/>
      <c r="J26" s="20"/>
      <c r="K26" s="20" t="s">
        <v>105</v>
      </c>
      <c r="L26" s="189"/>
      <c r="M26" s="190"/>
      <c r="N26" s="191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0.3958333333333333</v>
      </c>
      <c r="D30" s="126">
        <v>0.06180555555555556</v>
      </c>
      <c r="E30" s="126"/>
      <c r="F30" s="126"/>
      <c r="G30" s="126"/>
      <c r="H30" s="126"/>
      <c r="I30" s="126"/>
      <c r="J30" s="126"/>
      <c r="K30" s="126"/>
      <c r="L30" s="127"/>
      <c r="M30" s="119">
        <f>SUM(C30:L30)</f>
        <v>0.4576388888888889</v>
      </c>
      <c r="N30" s="128"/>
    </row>
    <row r="31" spans="1:14" s="2" customFormat="1" ht="13.5" customHeight="1">
      <c r="A31" s="11"/>
      <c r="B31" s="108" t="s">
        <v>41</v>
      </c>
      <c r="C31" s="116">
        <v>0.3958333333333333</v>
      </c>
      <c r="D31" s="32">
        <v>0.07569444444444444</v>
      </c>
      <c r="E31" s="32"/>
      <c r="F31" s="32"/>
      <c r="G31" s="32"/>
      <c r="H31" s="32"/>
      <c r="I31" s="32"/>
      <c r="J31" s="32"/>
      <c r="K31" s="32"/>
      <c r="L31" s="117"/>
      <c r="M31" s="120">
        <f>SUM(C31:L31)</f>
        <v>0.47152777777777777</v>
      </c>
      <c r="N31" s="124"/>
    </row>
    <row r="32" spans="1:15" s="2" customFormat="1" ht="13.5" customHeight="1">
      <c r="A32" s="11"/>
      <c r="B32" s="109" t="s">
        <v>42</v>
      </c>
      <c r="C32" s="132"/>
      <c r="D32" s="133"/>
      <c r="E32" s="133"/>
      <c r="F32" s="133"/>
      <c r="G32" s="133"/>
      <c r="H32" s="133"/>
      <c r="I32" s="133"/>
      <c r="J32" s="133"/>
      <c r="K32" s="133"/>
      <c r="L32" s="134"/>
      <c r="M32" s="135">
        <f>SUM(C32:L32)</f>
        <v>0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5" t="s">
        <v>178</v>
      </c>
      <c r="C35" s="195" t="s">
        <v>199</v>
      </c>
      <c r="D35" s="196"/>
      <c r="E35" s="195" t="s">
        <v>200</v>
      </c>
      <c r="F35" s="196"/>
      <c r="G35" s="195" t="s">
        <v>201</v>
      </c>
      <c r="H35" s="196"/>
      <c r="I35" s="195" t="s">
        <v>203</v>
      </c>
      <c r="J35" s="196"/>
      <c r="K35" s="195" t="s">
        <v>204</v>
      </c>
      <c r="L35" s="196"/>
      <c r="M35" s="195" t="s">
        <v>207</v>
      </c>
      <c r="N35" s="196"/>
    </row>
    <row r="36" spans="1:14" s="2" customFormat="1" ht="19.5" customHeight="1">
      <c r="A36" s="11"/>
      <c r="B36" s="226"/>
      <c r="C36" s="195" t="s">
        <v>208</v>
      </c>
      <c r="D36" s="196"/>
      <c r="E36" s="195" t="s">
        <v>210</v>
      </c>
      <c r="F36" s="196"/>
      <c r="G36" s="195"/>
      <c r="H36" s="196"/>
      <c r="I36" s="195"/>
      <c r="J36" s="196"/>
      <c r="K36" s="195"/>
      <c r="L36" s="196"/>
      <c r="M36" s="195"/>
      <c r="N36" s="196"/>
    </row>
    <row r="37" spans="1:14" s="2" customFormat="1" ht="19.5" customHeight="1">
      <c r="A37" s="11"/>
      <c r="B37" s="226"/>
      <c r="C37" s="195"/>
      <c r="D37" s="196"/>
      <c r="E37" s="195"/>
      <c r="F37" s="196"/>
      <c r="G37" s="195"/>
      <c r="H37" s="196"/>
      <c r="I37" s="195"/>
      <c r="J37" s="196"/>
      <c r="K37" s="195"/>
      <c r="L37" s="196"/>
      <c r="M37" s="195"/>
      <c r="N37" s="196"/>
    </row>
    <row r="38" spans="1:14" s="2" customFormat="1" ht="19.5" customHeight="1">
      <c r="A38" s="11"/>
      <c r="B38" s="226"/>
      <c r="C38" s="195"/>
      <c r="D38" s="196"/>
      <c r="E38" s="195"/>
      <c r="F38" s="196"/>
      <c r="G38" s="195"/>
      <c r="H38" s="196"/>
      <c r="I38" s="195"/>
      <c r="J38" s="196"/>
      <c r="K38" s="195"/>
      <c r="L38" s="196"/>
      <c r="M38" s="195"/>
      <c r="N38" s="196"/>
    </row>
    <row r="39" spans="1:14" s="2" customFormat="1" ht="19.5" customHeight="1">
      <c r="A39" s="11"/>
      <c r="B39" s="226"/>
      <c r="C39" s="195"/>
      <c r="D39" s="196"/>
      <c r="E39" s="195"/>
      <c r="F39" s="196"/>
      <c r="G39" s="195"/>
      <c r="H39" s="196"/>
      <c r="I39" s="195"/>
      <c r="J39" s="196"/>
      <c r="K39" s="195"/>
      <c r="L39" s="196"/>
      <c r="M39" s="195"/>
      <c r="N39" s="196"/>
    </row>
    <row r="40" spans="1:14" s="2" customFormat="1" ht="19.5" customHeight="1">
      <c r="A40" s="11"/>
      <c r="B40" s="226"/>
      <c r="C40" s="195"/>
      <c r="D40" s="196"/>
      <c r="E40" s="195"/>
      <c r="F40" s="196"/>
      <c r="G40" s="195"/>
      <c r="H40" s="196"/>
      <c r="I40" s="195"/>
      <c r="J40" s="196"/>
      <c r="K40" s="195"/>
      <c r="L40" s="196"/>
      <c r="M40" s="195"/>
      <c r="N40" s="196"/>
    </row>
    <row r="41" spans="1:14" s="2" customFormat="1" ht="19.5" customHeight="1">
      <c r="A41" s="11"/>
      <c r="B41" s="227"/>
      <c r="C41" s="195"/>
      <c r="D41" s="196"/>
      <c r="E41" s="195"/>
      <c r="F41" s="196"/>
      <c r="G41" s="195"/>
      <c r="H41" s="196"/>
      <c r="I41" s="195"/>
      <c r="J41" s="196"/>
      <c r="K41" s="195"/>
      <c r="L41" s="196"/>
      <c r="M41" s="195"/>
      <c r="N41" s="196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4" t="s">
        <v>177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</row>
    <row r="44" spans="1:14" s="2" customFormat="1" ht="12" customHeight="1">
      <c r="A44" s="11"/>
      <c r="B44" s="182" t="s">
        <v>205</v>
      </c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4"/>
    </row>
    <row r="45" spans="1:14" s="2" customFormat="1" ht="12" customHeight="1">
      <c r="A45" s="11"/>
      <c r="B45" s="171" t="s">
        <v>206</v>
      </c>
      <c r="C45" s="172"/>
      <c r="D45" s="172"/>
      <c r="E45" s="172"/>
      <c r="F45" s="172"/>
      <c r="G45" s="172"/>
      <c r="H45" s="172"/>
      <c r="I45" s="172"/>
      <c r="J45" s="172"/>
      <c r="K45" s="172"/>
      <c r="L45" s="172"/>
      <c r="M45" s="172"/>
      <c r="N45" s="173"/>
    </row>
    <row r="46" spans="1:14" s="2" customFormat="1" ht="12" customHeight="1">
      <c r="A46" s="11"/>
      <c r="B46" s="171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3"/>
    </row>
    <row r="47" spans="1:14" s="2" customFormat="1" ht="12" customHeight="1">
      <c r="A47" s="11"/>
      <c r="B47" s="171"/>
      <c r="C47" s="172"/>
      <c r="D47" s="172"/>
      <c r="E47" s="172"/>
      <c r="F47" s="172"/>
      <c r="G47" s="172"/>
      <c r="H47" s="172"/>
      <c r="I47" s="172"/>
      <c r="J47" s="172"/>
      <c r="K47" s="172"/>
      <c r="L47" s="172"/>
      <c r="M47" s="172"/>
      <c r="N47" s="173"/>
    </row>
    <row r="48" spans="1:14" s="2" customFormat="1" ht="12" customHeight="1">
      <c r="A48" s="11"/>
      <c r="B48" s="171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3"/>
    </row>
    <row r="49" spans="1:14" s="2" customFormat="1" ht="12" customHeight="1">
      <c r="A49" s="11"/>
      <c r="B49" s="171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3"/>
    </row>
    <row r="50" spans="1:14" s="2" customFormat="1" ht="12" customHeight="1">
      <c r="A50" s="11"/>
      <c r="B50" s="171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3"/>
    </row>
    <row r="51" spans="1:14" s="2" customFormat="1" ht="12" customHeight="1">
      <c r="A51" s="11"/>
      <c r="B51" s="171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3"/>
    </row>
    <row r="52" spans="1:14" s="2" customFormat="1" ht="12" customHeight="1">
      <c r="A52" s="11"/>
      <c r="B52" s="171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3"/>
    </row>
    <row r="53" spans="1:14" s="2" customFormat="1" ht="12" customHeight="1">
      <c r="A53" s="11"/>
      <c r="B53" s="171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3"/>
    </row>
    <row r="54" spans="1:14" s="2" customFormat="1" ht="12" customHeight="1">
      <c r="A54" s="11"/>
      <c r="B54" s="228" t="s">
        <v>211</v>
      </c>
      <c r="C54" s="229"/>
      <c r="D54" s="229"/>
      <c r="E54" s="229"/>
      <c r="F54" s="229"/>
      <c r="G54" s="229"/>
      <c r="H54" s="229"/>
      <c r="I54" s="229"/>
      <c r="J54" s="229"/>
      <c r="K54" s="229"/>
      <c r="L54" s="229"/>
      <c r="M54" s="229"/>
      <c r="N54" s="230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20" t="s">
        <v>61</v>
      </c>
      <c r="K56" s="221"/>
      <c r="L56" s="222"/>
      <c r="M56" s="223" t="s">
        <v>62</v>
      </c>
      <c r="N56" s="224"/>
      <c r="O56" s="8"/>
    </row>
    <row r="57" spans="2:15" s="52" customFormat="1" ht="22.5" customHeight="1">
      <c r="B57" s="100" t="s">
        <v>63</v>
      </c>
      <c r="C57" s="56">
        <v>-159.4</v>
      </c>
      <c r="D57" s="56">
        <v>-162.7</v>
      </c>
      <c r="E57" s="98" t="s">
        <v>64</v>
      </c>
      <c r="F57" s="56">
        <v>18</v>
      </c>
      <c r="G57" s="56">
        <v>17.7</v>
      </c>
      <c r="H57" s="99" t="s">
        <v>95</v>
      </c>
      <c r="I57" s="146">
        <v>1</v>
      </c>
      <c r="J57" s="57" t="s">
        <v>180</v>
      </c>
      <c r="K57" s="208" t="s">
        <v>187</v>
      </c>
      <c r="L57" s="209"/>
      <c r="M57" s="208" t="s">
        <v>188</v>
      </c>
      <c r="N57" s="210"/>
      <c r="O57" s="7"/>
    </row>
    <row r="58" spans="2:15" s="52" customFormat="1" ht="22.5" customHeight="1">
      <c r="B58" s="100" t="s">
        <v>65</v>
      </c>
      <c r="C58" s="56">
        <v>-154.2</v>
      </c>
      <c r="D58" s="56">
        <v>-158</v>
      </c>
      <c r="E58" s="99" t="s">
        <v>169</v>
      </c>
      <c r="F58" s="146">
        <v>10</v>
      </c>
      <c r="G58" s="146">
        <v>30</v>
      </c>
      <c r="H58" s="99" t="s">
        <v>183</v>
      </c>
      <c r="I58" s="146">
        <v>0</v>
      </c>
      <c r="J58" s="57" t="s">
        <v>181</v>
      </c>
      <c r="K58" s="208" t="s">
        <v>189</v>
      </c>
      <c r="L58" s="209"/>
      <c r="M58" s="208" t="s">
        <v>189</v>
      </c>
      <c r="N58" s="210"/>
      <c r="O58" s="7"/>
    </row>
    <row r="59" spans="2:15" s="52" customFormat="1" ht="22.5" customHeight="1">
      <c r="B59" s="100" t="s">
        <v>66</v>
      </c>
      <c r="C59" s="56">
        <v>-207.7</v>
      </c>
      <c r="D59" s="56">
        <v>-208.5</v>
      </c>
      <c r="E59" s="99" t="s">
        <v>165</v>
      </c>
      <c r="F59" s="58">
        <v>15</v>
      </c>
      <c r="G59" s="58">
        <v>15</v>
      </c>
      <c r="H59" s="99" t="s">
        <v>168</v>
      </c>
      <c r="I59" s="146">
        <v>0</v>
      </c>
      <c r="J59" s="59" t="s">
        <v>99</v>
      </c>
      <c r="K59" s="208" t="s">
        <v>190</v>
      </c>
      <c r="L59" s="209"/>
      <c r="M59" s="208" t="s">
        <v>191</v>
      </c>
      <c r="N59" s="210"/>
      <c r="O59" s="7"/>
    </row>
    <row r="60" spans="2:15" s="52" customFormat="1" ht="22.5" customHeight="1">
      <c r="B60" s="100" t="s">
        <v>67</v>
      </c>
      <c r="C60" s="56">
        <v>-107.3</v>
      </c>
      <c r="D60" s="56">
        <v>-114</v>
      </c>
      <c r="E60" s="99" t="s">
        <v>163</v>
      </c>
      <c r="F60" s="58">
        <v>45</v>
      </c>
      <c r="G60" s="58">
        <v>45</v>
      </c>
      <c r="H60" s="99" t="s">
        <v>96</v>
      </c>
      <c r="I60" s="146">
        <v>0</v>
      </c>
      <c r="J60" s="57" t="s">
        <v>68</v>
      </c>
      <c r="K60" s="208" t="s">
        <v>190</v>
      </c>
      <c r="L60" s="209"/>
      <c r="M60" s="208" t="s">
        <v>192</v>
      </c>
      <c r="N60" s="210"/>
      <c r="O60" s="7"/>
    </row>
    <row r="61" spans="2:15" s="52" customFormat="1" ht="22.5" customHeight="1">
      <c r="B61" s="100" t="s">
        <v>69</v>
      </c>
      <c r="C61" s="56">
        <v>24</v>
      </c>
      <c r="D61" s="56">
        <v>19.9</v>
      </c>
      <c r="E61" s="99" t="s">
        <v>164</v>
      </c>
      <c r="F61" s="58">
        <v>40</v>
      </c>
      <c r="G61" s="58">
        <v>40</v>
      </c>
      <c r="H61" s="98" t="s">
        <v>70</v>
      </c>
      <c r="I61" s="148">
        <v>1</v>
      </c>
      <c r="J61" s="211" t="s">
        <v>71</v>
      </c>
      <c r="K61" s="186"/>
      <c r="L61" s="187"/>
      <c r="M61" s="187"/>
      <c r="N61" s="188"/>
      <c r="O61" s="7"/>
    </row>
    <row r="62" spans="2:15" s="52" customFormat="1" ht="22.5" customHeight="1">
      <c r="B62" s="100" t="s">
        <v>72</v>
      </c>
      <c r="C62" s="56">
        <v>20.1</v>
      </c>
      <c r="D62" s="56">
        <v>16.9</v>
      </c>
      <c r="E62" s="99" t="s">
        <v>166</v>
      </c>
      <c r="F62" s="58">
        <v>250</v>
      </c>
      <c r="G62" s="58">
        <v>250</v>
      </c>
      <c r="H62" s="98" t="s">
        <v>73</v>
      </c>
      <c r="I62" s="148">
        <v>0</v>
      </c>
      <c r="J62" s="212"/>
      <c r="K62" s="200"/>
      <c r="L62" s="201"/>
      <c r="M62" s="201"/>
      <c r="N62" s="202"/>
      <c r="O62" s="7"/>
    </row>
    <row r="63" spans="2:15" s="52" customFormat="1" ht="22.5" customHeight="1">
      <c r="B63" s="100" t="s">
        <v>74</v>
      </c>
      <c r="C63" s="56">
        <v>17.2</v>
      </c>
      <c r="D63" s="56">
        <v>14.2</v>
      </c>
      <c r="E63" s="99" t="s">
        <v>184</v>
      </c>
      <c r="F63" s="60">
        <v>4.7</v>
      </c>
      <c r="G63" s="62">
        <v>4.8</v>
      </c>
      <c r="H63" s="98" t="s">
        <v>75</v>
      </c>
      <c r="I63" s="148">
        <v>0</v>
      </c>
      <c r="J63" s="212"/>
      <c r="K63" s="200"/>
      <c r="L63" s="201"/>
      <c r="M63" s="201"/>
      <c r="N63" s="202"/>
      <c r="O63" s="7"/>
    </row>
    <row r="64" spans="2:15" s="52" customFormat="1" ht="22.5" customHeight="1">
      <c r="B64" s="100" t="s">
        <v>76</v>
      </c>
      <c r="C64" s="56">
        <v>16.6</v>
      </c>
      <c r="D64" s="56">
        <v>13.7</v>
      </c>
      <c r="E64" s="99" t="s">
        <v>185</v>
      </c>
      <c r="F64" s="60">
        <v>0.4</v>
      </c>
      <c r="G64" s="62">
        <v>0.4</v>
      </c>
      <c r="H64" s="103"/>
      <c r="I64" s="89"/>
      <c r="J64" s="212"/>
      <c r="K64" s="200"/>
      <c r="L64" s="201"/>
      <c r="M64" s="201"/>
      <c r="N64" s="202"/>
      <c r="O64" s="7"/>
    </row>
    <row r="65" spans="2:15" s="52" customFormat="1" ht="22.5" customHeight="1">
      <c r="B65" s="101" t="s">
        <v>126</v>
      </c>
      <c r="C65" s="61">
        <v>1.13E-05</v>
      </c>
      <c r="D65" s="61">
        <v>1.13E-05</v>
      </c>
      <c r="E65" s="98" t="s">
        <v>77</v>
      </c>
      <c r="F65" s="56">
        <v>11.9</v>
      </c>
      <c r="G65" s="62">
        <v>7.5</v>
      </c>
      <c r="H65" s="99" t="s">
        <v>97</v>
      </c>
      <c r="I65" s="62">
        <v>16</v>
      </c>
      <c r="J65" s="212"/>
      <c r="K65" s="200"/>
      <c r="L65" s="201"/>
      <c r="M65" s="201"/>
      <c r="N65" s="202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38</v>
      </c>
      <c r="G66" s="144">
        <v>74</v>
      </c>
      <c r="H66" s="104" t="s">
        <v>98</v>
      </c>
      <c r="I66" s="147">
        <v>10</v>
      </c>
      <c r="J66" s="213"/>
      <c r="K66" s="217"/>
      <c r="L66" s="218"/>
      <c r="M66" s="218"/>
      <c r="N66" s="219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3" t="s">
        <v>144</v>
      </c>
      <c r="C75" s="192"/>
      <c r="D75" s="157">
        <v>0</v>
      </c>
      <c r="E75" s="192" t="s">
        <v>128</v>
      </c>
      <c r="F75" s="192"/>
      <c r="G75" s="160">
        <v>0</v>
      </c>
      <c r="H75" s="192" t="s">
        <v>133</v>
      </c>
      <c r="I75" s="192"/>
      <c r="J75" s="157">
        <v>0</v>
      </c>
      <c r="K75" s="192" t="s">
        <v>158</v>
      </c>
      <c r="L75" s="192"/>
      <c r="M75" s="162">
        <v>0</v>
      </c>
      <c r="N75" s="63"/>
      <c r="O75" s="9"/>
    </row>
    <row r="76" spans="2:15" s="52" customFormat="1" ht="18.75" customHeight="1">
      <c r="B76" s="181" t="s">
        <v>145</v>
      </c>
      <c r="C76" s="177"/>
      <c r="D76" s="158">
        <v>0</v>
      </c>
      <c r="E76" s="177" t="s">
        <v>129</v>
      </c>
      <c r="F76" s="177"/>
      <c r="G76" s="158">
        <v>0</v>
      </c>
      <c r="H76" s="177" t="s">
        <v>136</v>
      </c>
      <c r="I76" s="177"/>
      <c r="J76" s="158">
        <v>0</v>
      </c>
      <c r="K76" s="177" t="s">
        <v>143</v>
      </c>
      <c r="L76" s="177"/>
      <c r="M76" s="163">
        <v>0</v>
      </c>
      <c r="N76" s="63"/>
      <c r="O76" s="9"/>
    </row>
    <row r="77" spans="2:15" s="52" customFormat="1" ht="18.75" customHeight="1">
      <c r="B77" s="181" t="s">
        <v>146</v>
      </c>
      <c r="C77" s="177"/>
      <c r="D77" s="158">
        <v>0</v>
      </c>
      <c r="E77" s="177" t="s">
        <v>130</v>
      </c>
      <c r="F77" s="177"/>
      <c r="G77" s="158">
        <v>0</v>
      </c>
      <c r="H77" s="177" t="s">
        <v>160</v>
      </c>
      <c r="I77" s="177"/>
      <c r="J77" s="161">
        <v>0</v>
      </c>
      <c r="K77" s="177" t="s">
        <v>162</v>
      </c>
      <c r="L77" s="177"/>
      <c r="M77" s="163">
        <v>0</v>
      </c>
      <c r="N77" s="63"/>
      <c r="O77" s="9"/>
    </row>
    <row r="78" spans="2:15" s="52" customFormat="1" ht="18.75" customHeight="1">
      <c r="B78" s="181" t="s">
        <v>147</v>
      </c>
      <c r="C78" s="177"/>
      <c r="D78" s="158">
        <v>0</v>
      </c>
      <c r="E78" s="177" t="s">
        <v>131</v>
      </c>
      <c r="F78" s="177"/>
      <c r="G78" s="158">
        <v>0</v>
      </c>
      <c r="H78" s="177" t="s">
        <v>161</v>
      </c>
      <c r="I78" s="177"/>
      <c r="J78" s="158">
        <v>0</v>
      </c>
      <c r="K78" s="177" t="s">
        <v>159</v>
      </c>
      <c r="L78" s="177"/>
      <c r="M78" s="163">
        <v>0</v>
      </c>
      <c r="N78" s="63"/>
      <c r="O78" s="9"/>
    </row>
    <row r="79" spans="2:15" s="52" customFormat="1" ht="18.75" customHeight="1">
      <c r="B79" s="181" t="s">
        <v>148</v>
      </c>
      <c r="C79" s="177"/>
      <c r="D79" s="158">
        <v>0</v>
      </c>
      <c r="E79" s="177" t="s">
        <v>134</v>
      </c>
      <c r="F79" s="177"/>
      <c r="G79" s="158">
        <v>0</v>
      </c>
      <c r="H79" s="177" t="s">
        <v>138</v>
      </c>
      <c r="I79" s="177"/>
      <c r="J79" s="161">
        <v>0</v>
      </c>
      <c r="K79" s="177" t="s">
        <v>142</v>
      </c>
      <c r="L79" s="177"/>
      <c r="M79" s="163">
        <v>0</v>
      </c>
      <c r="N79" s="63"/>
      <c r="O79" s="9"/>
    </row>
    <row r="80" spans="2:15" s="52" customFormat="1" ht="18.75" customHeight="1">
      <c r="B80" s="181" t="s">
        <v>113</v>
      </c>
      <c r="C80" s="177"/>
      <c r="D80" s="158">
        <v>0</v>
      </c>
      <c r="E80" s="177" t="s">
        <v>135</v>
      </c>
      <c r="F80" s="177"/>
      <c r="G80" s="158">
        <v>0</v>
      </c>
      <c r="H80" s="177" t="s">
        <v>139</v>
      </c>
      <c r="I80" s="177"/>
      <c r="J80" s="161">
        <v>0</v>
      </c>
      <c r="K80" s="177" t="s">
        <v>127</v>
      </c>
      <c r="L80" s="177"/>
      <c r="M80" s="163">
        <v>0</v>
      </c>
      <c r="N80" s="63"/>
      <c r="O80" s="9"/>
    </row>
    <row r="81" spans="2:15" s="52" customFormat="1" ht="18.75" customHeight="1">
      <c r="B81" s="181" t="s">
        <v>122</v>
      </c>
      <c r="C81" s="177"/>
      <c r="D81" s="158">
        <v>0</v>
      </c>
      <c r="E81" s="177" t="s">
        <v>132</v>
      </c>
      <c r="F81" s="177"/>
      <c r="G81" s="158">
        <v>0</v>
      </c>
      <c r="H81" s="177" t="s">
        <v>140</v>
      </c>
      <c r="I81" s="177"/>
      <c r="J81" s="158">
        <v>0</v>
      </c>
      <c r="K81" s="177" t="s">
        <v>186</v>
      </c>
      <c r="L81" s="177"/>
      <c r="M81" s="163">
        <v>0</v>
      </c>
      <c r="N81" s="63"/>
      <c r="O81" s="170"/>
    </row>
    <row r="82" spans="2:15" s="52" customFormat="1" ht="18.75" customHeight="1">
      <c r="B82" s="207" t="s">
        <v>123</v>
      </c>
      <c r="C82" s="185"/>
      <c r="D82" s="159">
        <v>0</v>
      </c>
      <c r="E82" s="185" t="s">
        <v>137</v>
      </c>
      <c r="F82" s="185"/>
      <c r="G82" s="159">
        <v>0</v>
      </c>
      <c r="H82" s="185" t="s">
        <v>141</v>
      </c>
      <c r="I82" s="185"/>
      <c r="J82" s="159">
        <v>0</v>
      </c>
      <c r="K82" s="185"/>
      <c r="L82" s="185"/>
      <c r="M82" s="164"/>
      <c r="N82" s="63"/>
      <c r="O82" s="9"/>
    </row>
    <row r="83" spans="10:15" s="52" customFormat="1" ht="14.25" customHeight="1">
      <c r="J83" s="150"/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8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80"/>
      <c r="O85" s="7"/>
    </row>
    <row r="86" spans="2:15" s="52" customFormat="1" ht="12" customHeight="1">
      <c r="B86" s="174"/>
      <c r="C86" s="175"/>
      <c r="D86" s="175"/>
      <c r="E86" s="175"/>
      <c r="F86" s="175"/>
      <c r="G86" s="175"/>
      <c r="H86" s="175"/>
      <c r="I86" s="175"/>
      <c r="J86" s="175"/>
      <c r="K86" s="175"/>
      <c r="L86" s="175"/>
      <c r="M86" s="175"/>
      <c r="N86" s="176"/>
      <c r="O86" s="7"/>
    </row>
    <row r="87" spans="2:15" s="52" customFormat="1" ht="12" customHeight="1">
      <c r="B87" s="174"/>
      <c r="C87" s="175"/>
      <c r="D87" s="175"/>
      <c r="E87" s="175"/>
      <c r="F87" s="175"/>
      <c r="G87" s="175"/>
      <c r="H87" s="175"/>
      <c r="I87" s="175"/>
      <c r="J87" s="175"/>
      <c r="K87" s="175"/>
      <c r="L87" s="175"/>
      <c r="M87" s="175"/>
      <c r="N87" s="176"/>
      <c r="O87" s="7"/>
    </row>
    <row r="88" spans="2:15" s="52" customFormat="1" ht="12" customHeight="1">
      <c r="B88" s="174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6"/>
      <c r="O88" s="7"/>
    </row>
    <row r="89" spans="2:15" s="52" customFormat="1" ht="12" customHeight="1">
      <c r="B89" s="174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6"/>
      <c r="O89" s="7"/>
    </row>
    <row r="90" spans="2:15" s="52" customFormat="1" ht="12" customHeight="1">
      <c r="B90" s="174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6"/>
      <c r="O90" s="7"/>
    </row>
    <row r="91" spans="2:15" s="52" customFormat="1" ht="12" customHeight="1">
      <c r="B91" s="174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6"/>
      <c r="O91" s="7"/>
    </row>
    <row r="92" spans="2:15" s="52" customFormat="1" ht="12" customHeight="1">
      <c r="B92" s="174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6"/>
      <c r="O92" s="7"/>
    </row>
    <row r="93" spans="2:15" s="52" customFormat="1" ht="12" customHeight="1">
      <c r="B93" s="174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6"/>
      <c r="O93" s="7"/>
    </row>
    <row r="94" spans="2:15" s="52" customFormat="1" ht="12" customHeight="1">
      <c r="B94" s="174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6"/>
      <c r="O94" s="7"/>
    </row>
    <row r="95" spans="2:15" s="52" customFormat="1" ht="12" customHeight="1">
      <c r="B95" s="174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6"/>
      <c r="O95" s="7"/>
    </row>
    <row r="96" spans="2:15" s="52" customFormat="1" ht="12" customHeight="1">
      <c r="B96" s="174"/>
      <c r="C96" s="175"/>
      <c r="D96" s="175"/>
      <c r="E96" s="175"/>
      <c r="F96" s="175"/>
      <c r="G96" s="175"/>
      <c r="H96" s="175"/>
      <c r="I96" s="175"/>
      <c r="J96" s="175"/>
      <c r="K96" s="175"/>
      <c r="L96" s="175"/>
      <c r="M96" s="175"/>
      <c r="N96" s="176"/>
      <c r="O96" s="7"/>
    </row>
    <row r="97" spans="2:15" s="52" customFormat="1" ht="12" customHeight="1">
      <c r="B97" s="174"/>
      <c r="C97" s="175"/>
      <c r="D97" s="175"/>
      <c r="E97" s="175"/>
      <c r="F97" s="175"/>
      <c r="G97" s="175"/>
      <c r="H97" s="175"/>
      <c r="I97" s="175"/>
      <c r="J97" s="175"/>
      <c r="K97" s="175"/>
      <c r="L97" s="175"/>
      <c r="M97" s="175"/>
      <c r="N97" s="176"/>
      <c r="O97" s="7"/>
    </row>
    <row r="98" spans="2:15" s="52" customFormat="1" ht="12" customHeight="1">
      <c r="B98" s="174"/>
      <c r="C98" s="175"/>
      <c r="D98" s="175"/>
      <c r="E98" s="175"/>
      <c r="F98" s="175"/>
      <c r="G98" s="175"/>
      <c r="H98" s="175"/>
      <c r="I98" s="175"/>
      <c r="J98" s="175"/>
      <c r="K98" s="175"/>
      <c r="L98" s="175"/>
      <c r="M98" s="175"/>
      <c r="N98" s="176"/>
      <c r="O98" s="7"/>
    </row>
    <row r="99" spans="2:15" s="52" customFormat="1" ht="12" customHeight="1">
      <c r="B99" s="174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6"/>
      <c r="O99" s="7"/>
    </row>
    <row r="100" spans="2:15" s="52" customFormat="1" ht="12" customHeight="1">
      <c r="B100" s="204"/>
      <c r="C100" s="205"/>
      <c r="D100" s="205"/>
      <c r="E100" s="205"/>
      <c r="F100" s="205"/>
      <c r="G100" s="205"/>
      <c r="H100" s="205"/>
      <c r="I100" s="205"/>
      <c r="J100" s="205"/>
      <c r="K100" s="205"/>
      <c r="L100" s="205"/>
      <c r="M100" s="205"/>
      <c r="N100" s="206"/>
      <c r="O100" s="7"/>
    </row>
  </sheetData>
  <sheetProtection/>
  <mergeCells count="132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K61:N61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KMTNet-SSO</cp:lastModifiedBy>
  <cp:lastPrinted>2016-06-07T08:56:29Z</cp:lastPrinted>
  <dcterms:created xsi:type="dcterms:W3CDTF">2015-02-04T05:26:32Z</dcterms:created>
  <dcterms:modified xsi:type="dcterms:W3CDTF">2018-06-24T20:46:46Z</dcterms:modified>
  <cp:category/>
  <cp:version/>
  <cp:contentType/>
  <cp:contentStatus/>
</cp:coreProperties>
</file>