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<sst xmlns="http://schemas.openxmlformats.org/spreadsheetml/2006/main" count="239" uniqueCount="227">
  <si>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</si>
  <si>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</si>
  <si>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</si>
  <si>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</si>
  <si>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</si>
  <si>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</si>
  <si>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</si>
  <si>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</si>
  <si>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</si>
  <si>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</si>
  <si>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</si>
  <si>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</si>
  <si>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</si>
  <si>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</si>
  <si>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</si>
  <si>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</si>
  <si>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</si>
  <si>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</si>
  <si>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</si>
  <si>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</si>
  <si>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</si>
  <si>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</si>
  <si>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</si>
  <si>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</si>
  <si>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</si>
  <si>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</si>
  <si>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</si>
  <si>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</si>
  <si>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</si>
  <si>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</si>
  <si>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</si>
  <si>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</si>
  <si>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</si>
  <si>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</si>
  <si>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</si>
  <si>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</si>
  <si>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</si>
  <si>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</si>
  <si>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</si>
  <si>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</si>
  <si>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</si>
  <si>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</si>
  <si>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</si>
  <si>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</si>
  <si>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</si>
  <si>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</si>
  <si>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</si>
  <si>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</si>
  <si>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</si>
  <si>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</si>
  <si>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</si>
  <si>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</si>
  <si>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</si>
  <si>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</si>
  <si>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</si>
  <si>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</si>
  <si>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</si>
  <si>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</si>
  <si>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</si>
  <si>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</si>
  <si>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</si>
  <si>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</si>
  <si>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</si>
  <si>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</si>
  <si>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</si>
  <si>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</si>
  <si>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</si>
  <si>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</si>
  <si>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</si>
  <si>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</si>
  <si>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</si>
  <si>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</si>
  <si>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</si>
  <si>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</si>
  <si>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</si>
  <si>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</si>
  <si>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</si>
  <si>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</si>
  <si>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</si>
  <si>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</si>
  <si>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</si>
  <si>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</si>
  <si>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</si>
  <si>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</si>
  <si>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</si>
  <si>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</si>
  <si>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</si>
  <si>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</si>
  <si>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</si>
  <si>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</si>
  <si>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</si>
  <si>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</si>
  <si>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</si>
  <si>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</si>
  <si>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</si>
  <si>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</si>
  <si>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</si>
  <si>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</si>
  <si>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</si>
  <si>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</si>
  <si>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</si>
  <si>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</si>
  <si>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</si>
  <si>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</si>
  <si>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</si>
  <si>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</si>
  <si>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</si>
  <si>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</si>
  <si>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</si>
  <si>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</si>
  <si>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</si>
  <si>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</si>
  <si>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</si>
  <si>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</si>
  <si>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</si>
  <si>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</si>
  <si>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</si>
  <si>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</si>
  <si>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</si>
  <si>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</si>
  <si>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</si>
  <si>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</si>
  <si>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</si>
  <si>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</si>
  <si>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</si>
  <si>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</si>
  <si>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</si>
  <si>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</si>
  <si>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</si>
  <si>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</si>
  <si>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</si>
  <si>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</si>
  <si>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</si>
  <si>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</si>
  <si>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</si>
  <si>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</si>
  <si>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</si>
  <si>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</si>
  <si>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</si>
  <si>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</si>
  <si>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</si>
  <si>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</si>
  <si>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</si>
  <si>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</si>
  <si>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</si>
  <si>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</si>
  <si>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</si>
  <si>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</si>
  <si>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</si>
  <si>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</si>
  <si>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</si>
  <si>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</si>
  <si>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</si>
  <si>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</si>
  <si>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</si>
  <si>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</si>
  <si>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</si>
  <si>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</si>
  <si>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</si>
  <si>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</si>
  <si>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</si>
  <si>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</si>
  <si>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</si>
  <si>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</si>
  <si>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</si>
  <si>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</si>
  <si>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</si>
  <si>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</si>
  <si>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</si>
  <si>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</si>
  <si>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</si>
  <si>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</si>
  <si>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</si>
  <si>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</si>
  <si>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</si>
  <si>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</si>
  <si>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</si>
  <si>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</si>
  <si>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</si>
  <si>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</si>
  <si>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</si>
  <si>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</si>
  <si>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</si>
  <si>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</si>
  <si>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</si>
  <si>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</si>
  <si>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</si>
  <si>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</si>
  <si>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</si>
  <si>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</si>
  <si>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</si>
  <si>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</si>
  <si>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</si>
  <si>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</si>
  <si>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</si>
  <si>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SN</t>
  </si>
  <si>
    <t>BLG</t>
  </si>
  <si>
    <t>유성현</t>
  </si>
  <si>
    <t>SN</t>
  </si>
  <si>
    <t>월령으로 인해 방풍막 연결</t>
  </si>
  <si>
    <t>20s/27k 30s/27k 40s/25k</t>
  </si>
  <si>
    <t>30s/25k 40s/25k 60s/26k</t>
  </si>
  <si>
    <t>O_004090-004091</t>
  </si>
  <si>
    <t>SE</t>
  </si>
  <si>
    <t>S_004109:T</t>
  </si>
  <si>
    <t>T_004121</t>
  </si>
  <si>
    <t>E_004200</t>
  </si>
  <si>
    <t>E_004201-004206</t>
  </si>
  <si>
    <t>E_004209</t>
  </si>
  <si>
    <t>E_004209 out focused</t>
  </si>
  <si>
    <t>S_004221:N</t>
  </si>
  <si>
    <t>S_004242:N</t>
  </si>
  <si>
    <t>S_004262:N</t>
  </si>
  <si>
    <t>W</t>
  </si>
  <si>
    <t>S_004294:M</t>
  </si>
  <si>
    <t>S_004302:M</t>
  </si>
  <si>
    <t>S_004312:M</t>
  </si>
  <si>
    <t>T_004322</t>
  </si>
  <si>
    <t>T_004345</t>
  </si>
  <si>
    <t>last target 266</t>
  </si>
  <si>
    <t>S</t>
  </si>
  <si>
    <t>D_004392</t>
  </si>
  <si>
    <t>D_004399</t>
  </si>
  <si>
    <t>40s/29k 30s/31k 20s/28k</t>
  </si>
  <si>
    <t>30s/20k 20s/20k 20s/28k</t>
  </si>
  <si>
    <t>E_004201-004206 object name focus</t>
  </si>
  <si>
    <t>E_004200 object name error focus -&gt; BLG42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</si>
</sst>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  <xf numFmtId="183" fontId="88" fillId="0" borderId="0" xfId="0" applyNumberFormat="1" applyFont="1" applyAlignment="1">
      <alignment horizontal="center" vertical="center"/>
    </xf>
    <xf numFmtId="183" fontId="88" fillId="0" borderId="0" xfId="0" applyNumberFormat="1" applyFont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67">
      <selection activeCell="F32" sqref="F32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43273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0.36180555555555555</v>
      </c>
      <c r="D9" s="26">
        <v>2.5</v>
      </c>
      <c r="E9" s="26">
        <v>8.7</v>
      </c>
      <c r="F9" s="26">
        <v>52.63</v>
      </c>
      <c r="G9" s="27" t="s">
        <v>203</v>
      </c>
      <c r="H9" s="26">
        <v>2.9</v>
      </c>
      <c r="I9" s="28">
        <v>71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0.611111111111111</v>
      </c>
      <c r="D10" s="26">
        <v>1.1</v>
      </c>
      <c r="E10" s="26">
        <v>7</v>
      </c>
      <c r="F10" s="26">
        <v>60</v>
      </c>
      <c r="G10" s="27" t="s">
        <v>213</v>
      </c>
      <c r="H10" s="26">
        <v>0.3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0.8201388888888889</v>
      </c>
      <c r="D11" s="33">
        <v>1.2</v>
      </c>
      <c r="E11" s="33">
        <v>6.3</v>
      </c>
      <c r="F11" s="33">
        <v>59</v>
      </c>
      <c r="G11" s="27" t="s">
        <v>220</v>
      </c>
      <c r="H11" s="33">
        <v>1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24.458333333333332</v>
      </c>
      <c r="D12" s="37">
        <f>AVERAGE(D9:D11)</f>
        <v>1.5999999999999999</v>
      </c>
      <c r="E12" s="37">
        <f>AVERAGE(E9:E11)</f>
        <v>7.333333333333333</v>
      </c>
      <c r="F12" s="38">
        <f>AVERAGE(F9:F11)</f>
        <v>57.21</v>
      </c>
      <c r="G12" s="11"/>
      <c r="H12" s="39">
        <f>AVERAGE(H9:H11)</f>
        <v>1.3999999999999997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233"/>
      <c r="G14" s="233"/>
      <c r="H14" s="234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196</v>
      </c>
      <c r="G16" s="167" t="s">
        <v>198</v>
      </c>
      <c r="H16" s="167" t="s">
        <v>194</v>
      </c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0.3048611111111111</v>
      </c>
      <c r="D17" s="25">
        <v>0.3055555555555555</v>
      </c>
      <c r="E17" s="25">
        <v>0.34791666666666665</v>
      </c>
      <c r="F17" s="25">
        <v>0.37986111111111115</v>
      </c>
      <c r="G17" s="25">
        <v>0.7833333333333333</v>
      </c>
      <c r="H17" s="25">
        <v>0.8402777777777778</v>
      </c>
      <c r="I17" s="25"/>
      <c r="J17" s="25"/>
      <c r="K17" s="25"/>
      <c r="L17" s="25"/>
      <c r="M17" s="25"/>
      <c r="N17" s="25">
        <v>0.8583333333333334</v>
      </c>
    </row>
    <row r="18" spans="1:14" s="2" customFormat="1" ht="13.5" customHeight="1">
      <c r="A18" s="11"/>
      <c r="B18" s="64" t="s">
        <v>12</v>
      </c>
      <c r="C18" s="44">
        <v>4080</v>
      </c>
      <c r="D18" s="43">
        <v>4081</v>
      </c>
      <c r="E18" s="43">
        <v>4092</v>
      </c>
      <c r="F18" s="43">
        <v>4112</v>
      </c>
      <c r="G18" s="43">
        <v>4369</v>
      </c>
      <c r="H18" s="43">
        <v>4402</v>
      </c>
      <c r="I18" s="43"/>
      <c r="J18" s="43"/>
      <c r="K18" s="43"/>
      <c r="L18" s="43"/>
      <c r="M18" s="43"/>
      <c r="N18" s="43">
        <v>4413</v>
      </c>
    </row>
    <row r="19" spans="1:14" s="2" customFormat="1" ht="13.5" customHeight="1" thickBot="1">
      <c r="A19" s="11"/>
      <c r="B19" s="65" t="s">
        <v>13</v>
      </c>
      <c r="C19" s="137"/>
      <c r="D19" s="44">
        <v>4091</v>
      </c>
      <c r="E19" s="43">
        <v>4111</v>
      </c>
      <c r="F19" s="44">
        <v>4368</v>
      </c>
      <c r="G19" s="44">
        <v>4401</v>
      </c>
      <c r="H19" s="44">
        <v>4412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20</v>
      </c>
      <c r="F20" s="45">
        <f>IF(ISNUMBER(F18),F19-F18+1,"")</f>
        <v>257</v>
      </c>
      <c r="G20" s="45">
        <f t="shared" si="0"/>
        <v>33</v>
      </c>
      <c r="H20" s="45">
        <f t="shared" si="0"/>
        <v>11</v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>
        <v>4086</v>
      </c>
      <c r="D23" s="165">
        <v>4088</v>
      </c>
      <c r="E23" s="20" t="s">
        <v>108</v>
      </c>
      <c r="F23" s="219" t="s">
        <v>200</v>
      </c>
      <c r="G23" s="220"/>
      <c r="H23" s="221"/>
      <c r="I23" s="81">
        <v>4407</v>
      </c>
      <c r="J23" s="20">
        <v>4409</v>
      </c>
      <c r="K23" s="20" t="s">
        <v>110</v>
      </c>
      <c r="L23" s="219" t="s">
        <v>223</v>
      </c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/>
      <c r="G24" s="220"/>
      <c r="H24" s="221"/>
      <c r="I24" s="82"/>
      <c r="J24" s="80"/>
      <c r="K24" s="80" t="s">
        <v>111</v>
      </c>
      <c r="L24" s="219"/>
      <c r="M24" s="220"/>
      <c r="N24" s="222"/>
    </row>
    <row r="25" spans="1:14" s="2" customFormat="1" ht="18.75" customHeight="1">
      <c r="A25" s="11" t="s">
        <v>107</v>
      </c>
      <c r="B25" s="187"/>
      <c r="C25" s="165">
        <v>4089</v>
      </c>
      <c r="D25" s="165">
        <v>4091</v>
      </c>
      <c r="E25" s="20" t="s">
        <v>106</v>
      </c>
      <c r="F25" s="219" t="s">
        <v>201</v>
      </c>
      <c r="G25" s="220"/>
      <c r="H25" s="221"/>
      <c r="I25" s="81">
        <v>4410</v>
      </c>
      <c r="J25" s="20">
        <v>4412</v>
      </c>
      <c r="K25" s="20" t="s">
        <v>109</v>
      </c>
      <c r="L25" s="219" t="s">
        <v>224</v>
      </c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/>
      <c r="G26" s="220"/>
      <c r="H26" s="221"/>
      <c r="I26" s="81"/>
      <c r="J26" s="20"/>
      <c r="K26" s="20" t="s">
        <v>105</v>
      </c>
      <c r="L26" s="219"/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0.3958333333333333</v>
      </c>
      <c r="D30" s="126">
        <v>0.0625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0.4583333333333333</v>
      </c>
      <c r="N30" s="128"/>
    </row>
    <row r="31" spans="1:14" s="2" customFormat="1" ht="13.5" customHeight="1">
      <c r="A31" s="11"/>
      <c r="B31" s="108" t="s">
        <v>41</v>
      </c>
      <c r="C31" s="116">
        <v>0.40347222222222223</v>
      </c>
      <c r="D31" s="32">
        <v>0.08888888888888889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0.49236111111111114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202</v>
      </c>
      <c r="D35" s="201"/>
      <c r="E35" s="200" t="s">
        <v>204</v>
      </c>
      <c r="F35" s="201"/>
      <c r="G35" s="200" t="s">
        <v>205</v>
      </c>
      <c r="H35" s="201"/>
      <c r="I35" s="200" t="s">
        <v>206</v>
      </c>
      <c r="J35" s="201"/>
      <c r="K35" s="200" t="s">
        <v>207</v>
      </c>
      <c r="L35" s="201"/>
      <c r="M35" s="200" t="s">
        <v>208</v>
      </c>
      <c r="N35" s="201"/>
    </row>
    <row r="36" spans="1:14" s="2" customFormat="1" ht="19.5" customHeight="1">
      <c r="A36" s="11"/>
      <c r="B36" s="198"/>
      <c r="C36" s="200" t="s">
        <v>210</v>
      </c>
      <c r="D36" s="201"/>
      <c r="E36" s="200" t="s">
        <v>211</v>
      </c>
      <c r="F36" s="201"/>
      <c r="G36" s="200" t="s">
        <v>212</v>
      </c>
      <c r="H36" s="201"/>
      <c r="I36" s="200" t="s">
        <v>214</v>
      </c>
      <c r="J36" s="201"/>
      <c r="K36" s="200" t="s">
        <v>215</v>
      </c>
      <c r="L36" s="201"/>
      <c r="M36" s="200" t="s">
        <v>216</v>
      </c>
      <c r="N36" s="201"/>
    </row>
    <row r="37" spans="1:14" s="2" customFormat="1" ht="19.5" customHeight="1">
      <c r="A37" s="11"/>
      <c r="B37" s="198"/>
      <c r="C37" s="200" t="s">
        <v>217</v>
      </c>
      <c r="D37" s="201"/>
      <c r="E37" s="200" t="s">
        <v>218</v>
      </c>
      <c r="F37" s="201"/>
      <c r="G37" s="200" t="s">
        <v>221</v>
      </c>
      <c r="H37" s="201"/>
      <c r="I37" s="200" t="s">
        <v>222</v>
      </c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226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225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209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219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-158.9</v>
      </c>
      <c r="D57" s="56">
        <v>-162.3</v>
      </c>
      <c r="E57" s="98" t="s">
        <v>64</v>
      </c>
      <c r="F57" s="56">
        <v>17.8</v>
      </c>
      <c r="G57" s="56">
        <v>19.3</v>
      </c>
      <c r="H57" s="99" t="s">
        <v>95</v>
      </c>
      <c r="I57" s="146">
        <v>1</v>
      </c>
      <c r="J57" s="57" t="s">
        <v>180</v>
      </c>
      <c r="K57" s="180" t="s">
        <v>187</v>
      </c>
      <c r="L57" s="185"/>
      <c r="M57" s="180" t="s">
        <v>188</v>
      </c>
      <c r="N57" s="181"/>
      <c r="O57" s="7"/>
    </row>
    <row r="58" spans="2:15" s="52" customFormat="1" ht="22.5" customHeight="1">
      <c r="B58" s="100" t="s">
        <v>65</v>
      </c>
      <c r="C58" s="56">
        <v>-153.7</v>
      </c>
      <c r="D58" s="56">
        <v>-157.5</v>
      </c>
      <c r="E58" s="99" t="s">
        <v>169</v>
      </c>
      <c r="F58" s="146">
        <v>32</v>
      </c>
      <c r="G58" s="146">
        <v>26</v>
      </c>
      <c r="H58" s="99" t="s">
        <v>183</v>
      </c>
      <c r="I58" s="146">
        <v>0</v>
      </c>
      <c r="J58" s="57" t="s">
        <v>181</v>
      </c>
      <c r="K58" s="180" t="s">
        <v>189</v>
      </c>
      <c r="L58" s="185"/>
      <c r="M58" s="180" t="s">
        <v>189</v>
      </c>
      <c r="N58" s="181"/>
      <c r="O58" s="7"/>
    </row>
    <row r="59" spans="2:15" s="52" customFormat="1" ht="22.5" customHeight="1">
      <c r="B59" s="100" t="s">
        <v>66</v>
      </c>
      <c r="C59" s="56">
        <v>-207.7</v>
      </c>
      <c r="D59" s="56">
        <v>-208.5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190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67</v>
      </c>
      <c r="C60" s="56">
        <v>-107.1</v>
      </c>
      <c r="D60" s="56">
        <v>-113.3</v>
      </c>
      <c r="E60" s="99" t="s">
        <v>163</v>
      </c>
      <c r="F60" s="58">
        <v>40</v>
      </c>
      <c r="G60" s="58">
        <v>40</v>
      </c>
      <c r="H60" s="99" t="s">
        <v>96</v>
      </c>
      <c r="I60" s="146">
        <v>1</v>
      </c>
      <c r="J60" s="57" t="s">
        <v>68</v>
      </c>
      <c r="K60" s="180" t="s">
        <v>190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69</v>
      </c>
      <c r="C61" s="56">
        <v>25.1</v>
      </c>
      <c r="D61" s="56">
        <v>19.4</v>
      </c>
      <c r="E61" s="99" t="s">
        <v>164</v>
      </c>
      <c r="F61" s="58">
        <v>50</v>
      </c>
      <c r="G61" s="58">
        <v>45</v>
      </c>
      <c r="H61" s="98" t="s">
        <v>70</v>
      </c>
      <c r="I61" s="148">
        <v>0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21.1</v>
      </c>
      <c r="D62" s="56">
        <v>16.2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18.1</v>
      </c>
      <c r="D63" s="56">
        <v>13.4</v>
      </c>
      <c r="E63" s="99" t="s">
        <v>184</v>
      </c>
      <c r="F63" s="60">
        <v>4.6</v>
      </c>
      <c r="G63" s="62">
        <v>4.8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17.5</v>
      </c>
      <c r="D64" s="56">
        <v>12.9</v>
      </c>
      <c r="E64" s="99" t="s">
        <v>185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1.09E-05</v>
      </c>
      <c r="D65" s="61">
        <v>1.08E-05</v>
      </c>
      <c r="E65" s="98" t="s">
        <v>77</v>
      </c>
      <c r="F65" s="56">
        <v>20.6</v>
      </c>
      <c r="G65" s="62">
        <v>6.7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35.3</v>
      </c>
      <c r="G66" s="144">
        <v>64.4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1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199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2018-06-22T20:41:35Z</dcterms:modified>
  <cp:category/>
  <cp:version/>
  <cp:contentType/>
  <cp:contentStatus/>
</cp:coreProperties>
</file>