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<sst xmlns="http://schemas.openxmlformats.org/spreadsheetml/2006/main" count="225" uniqueCount="213">
  <si>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</si>
  <si>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</si>
  <si>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</si>
  <si>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</si>
  <si>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</si>
  <si>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</si>
  <si>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</si>
  <si>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</si>
  <si>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</si>
  <si>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</si>
  <si>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</si>
  <si>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</si>
  <si>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</si>
  <si>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</si>
  <si>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</si>
  <si>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</si>
  <si>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</si>
  <si>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</si>
  <si>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</si>
  <si>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</si>
  <si>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</si>
  <si>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</si>
  <si>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</si>
  <si>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</si>
  <si>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</si>
  <si>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</si>
  <si>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</si>
  <si>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</si>
  <si>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</si>
  <si>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</si>
  <si>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</si>
  <si>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</si>
  <si>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</si>
  <si>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</si>
  <si>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</si>
  <si>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</si>
  <si>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</si>
  <si>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</si>
  <si>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</si>
  <si>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</si>
  <si>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</si>
  <si>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</si>
  <si>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</si>
  <si>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</si>
  <si>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</si>
  <si>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</si>
  <si>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</si>
  <si>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</si>
  <si>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</si>
  <si>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</si>
  <si>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</si>
  <si>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</si>
  <si>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</si>
  <si>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</si>
  <si>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</si>
  <si>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</si>
  <si>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</si>
  <si>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</si>
  <si>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</si>
  <si>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</si>
  <si>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</si>
  <si>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</si>
  <si>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</si>
  <si>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</si>
  <si>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</si>
  <si>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</si>
  <si>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</si>
  <si>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</si>
  <si>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</si>
  <si>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</si>
  <si>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</si>
  <si>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</si>
  <si>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</si>
  <si>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</si>
  <si>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</si>
  <si>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</si>
  <si>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</si>
  <si>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</si>
  <si>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</si>
  <si>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</si>
  <si>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</si>
  <si>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</si>
  <si>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</si>
  <si>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</si>
  <si>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</si>
  <si>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</si>
  <si>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</si>
  <si>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</si>
  <si>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</si>
  <si>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</si>
  <si>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</si>
  <si>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</si>
  <si>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</si>
  <si>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</si>
  <si>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</si>
  <si>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</si>
  <si>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</si>
  <si>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</si>
  <si>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</si>
  <si>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</si>
  <si>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</si>
  <si>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</si>
  <si>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</si>
  <si>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</si>
  <si>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</si>
  <si>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</si>
  <si>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</si>
  <si>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</si>
  <si>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</si>
  <si>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</si>
  <si>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</si>
  <si>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</si>
  <si>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</si>
  <si>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</si>
  <si>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</si>
  <si>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</si>
  <si>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</si>
  <si>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</si>
  <si>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</si>
  <si>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</si>
  <si>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</si>
  <si>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</si>
  <si>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</si>
  <si>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</si>
  <si>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</si>
  <si>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</si>
  <si>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</si>
  <si>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</si>
  <si>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</si>
  <si>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</si>
  <si>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</si>
  <si>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</si>
  <si>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</si>
  <si>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</si>
  <si>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</si>
  <si>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</si>
  <si>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</si>
  <si>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</si>
  <si>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</si>
  <si>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</si>
  <si>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</si>
  <si>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</si>
  <si>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</si>
  <si>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</si>
  <si>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</si>
  <si>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</si>
  <si>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</si>
  <si>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</si>
  <si>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</si>
  <si>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</si>
  <si>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</si>
  <si>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</si>
  <si>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</si>
  <si>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</si>
  <si>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</si>
  <si>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</si>
  <si>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</si>
  <si>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</si>
  <si>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</si>
  <si>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</si>
  <si>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</si>
  <si>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</si>
  <si>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</si>
  <si>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</si>
  <si>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</si>
  <si>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</si>
  <si>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</si>
  <si>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</si>
  <si>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</si>
  <si>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</si>
  <si>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</si>
  <si>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</si>
  <si>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</si>
  <si>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</si>
  <si>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</si>
  <si>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</si>
  <si>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</si>
  <si>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</si>
  <si>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</si>
  <si>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</si>
  <si>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</si>
  <si>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</si>
  <si>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</si>
  <si>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</si>
  <si>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</si>
  <si>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</si>
  <si>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</si>
  <si>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</si>
  <si>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</si>
  <si>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</si>
  <si>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</si>
  <si>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</si>
  <si>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</si>
  <si>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</si>
  <si>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</si>
  <si>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SN</t>
  </si>
  <si>
    <t>BLG</t>
  </si>
  <si>
    <t>유성현</t>
  </si>
  <si>
    <t>월령으로 인해 방풍막 연결 해제</t>
  </si>
  <si>
    <t>-</t>
  </si>
  <si>
    <t>SW</t>
  </si>
  <si>
    <t>-</t>
  </si>
  <si>
    <t>SE</t>
  </si>
  <si>
    <t>짙은 구름 및 벽면 응결 현상으로 관측 중지/관측 시작[14:53]</t>
  </si>
  <si>
    <t>S_002987:T</t>
  </si>
  <si>
    <t>T_003020</t>
  </si>
  <si>
    <t>T_003031</t>
  </si>
  <si>
    <t>last target 1221</t>
  </si>
  <si>
    <t>E_003083</t>
  </si>
  <si>
    <t>E_003083 스트립트 조작 실수로 잘못촬영</t>
  </si>
  <si>
    <t>S_003086:T</t>
  </si>
  <si>
    <t>ESE</t>
  </si>
  <si>
    <t>구름으로 인해 새벽 flat 미촬영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</si>
</sst>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8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돋움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sz val="8"/>
      <color theme="1"/>
      <name val="돋움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31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1" fontId="84" fillId="0" borderId="0" xfId="0" applyNumberFormat="1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183" fontId="89" fillId="34" borderId="11" xfId="0" applyNumberFormat="1" applyFont="1" applyFill="1" applyBorder="1" applyAlignment="1">
      <alignment horizontal="center" vertical="center"/>
    </xf>
    <xf numFmtId="184" fontId="89" fillId="34" borderId="11" xfId="0" applyNumberFormat="1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vertical="center"/>
    </xf>
    <xf numFmtId="184" fontId="89" fillId="34" borderId="13" xfId="0" applyNumberFormat="1" applyFont="1" applyFill="1" applyBorder="1" applyAlignment="1">
      <alignment horizontal="center" vertical="center"/>
    </xf>
    <xf numFmtId="1" fontId="89" fillId="35" borderId="12" xfId="0" applyNumberFormat="1" applyFont="1" applyFill="1" applyBorder="1" applyAlignment="1">
      <alignment horizontal="center" vertical="center"/>
    </xf>
    <xf numFmtId="1" fontId="89" fillId="35" borderId="11" xfId="0" applyNumberFormat="1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183" fontId="89" fillId="34" borderId="15" xfId="0" applyNumberFormat="1" applyFont="1" applyFill="1" applyBorder="1" applyAlignment="1">
      <alignment horizontal="center" vertical="center"/>
    </xf>
    <xf numFmtId="184" fontId="89" fillId="34" borderId="15" xfId="0" applyNumberFormat="1" applyFont="1" applyFill="1" applyBorder="1" applyAlignment="1">
      <alignment horizontal="center" vertical="center"/>
    </xf>
    <xf numFmtId="1" fontId="89" fillId="35" borderId="15" xfId="0" applyNumberFormat="1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183" fontId="89" fillId="36" borderId="17" xfId="0" applyNumberFormat="1" applyFont="1" applyFill="1" applyBorder="1" applyAlignment="1">
      <alignment horizontal="center" vertical="center"/>
    </xf>
    <xf numFmtId="184" fontId="89" fillId="36" borderId="18" xfId="0" applyNumberFormat="1" applyFont="1" applyFill="1" applyBorder="1" applyAlignment="1">
      <alignment horizontal="center" vertical="center"/>
    </xf>
    <xf numFmtId="184" fontId="89" fillId="36" borderId="19" xfId="0" applyNumberFormat="1" applyFont="1" applyFill="1" applyBorder="1" applyAlignment="1">
      <alignment horizontal="center" vertical="center"/>
    </xf>
    <xf numFmtId="184" fontId="89" fillId="36" borderId="10" xfId="0" applyNumberFormat="1" applyFont="1" applyFill="1" applyBorder="1" applyAlignment="1">
      <alignment horizontal="center" vertical="center"/>
    </xf>
    <xf numFmtId="1" fontId="89" fillId="36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1" fontId="89" fillId="34" borderId="11" xfId="0" applyNumberFormat="1" applyFont="1" applyFill="1" applyBorder="1" applyAlignment="1">
      <alignment horizontal="center" vertical="center"/>
    </xf>
    <xf numFmtId="1" fontId="89" fillId="34" borderId="15" xfId="0" applyNumberFormat="1" applyFont="1" applyFill="1" applyBorder="1" applyAlignment="1">
      <alignment horizontal="center" vertical="center"/>
    </xf>
    <xf numFmtId="1" fontId="89" fillId="36" borderId="17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189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190" fontId="94" fillId="34" borderId="11" xfId="0" applyNumberFormat="1" applyFont="1" applyFill="1" applyBorder="1" applyAlignment="1">
      <alignment horizontal="center" vertical="center"/>
    </xf>
    <xf numFmtId="11" fontId="94" fillId="34" borderId="11" xfId="0" applyNumberFormat="1" applyFont="1" applyFill="1" applyBorder="1" applyAlignment="1">
      <alignment horizontal="center" vertical="center"/>
    </xf>
    <xf numFmtId="185" fontId="94" fillId="34" borderId="2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/>
    </xf>
    <xf numFmtId="0" fontId="96" fillId="0" borderId="2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20" fontId="89" fillId="0" borderId="26" xfId="0" applyNumberFormat="1" applyFont="1" applyBorder="1" applyAlignment="1">
      <alignment horizontal="center" vertical="center"/>
    </xf>
    <xf numFmtId="20" fontId="89" fillId="34" borderId="27" xfId="0" applyNumberFormat="1" applyFont="1" applyFill="1" applyBorder="1" applyAlignment="1">
      <alignment horizontal="center" vertical="center"/>
    </xf>
    <xf numFmtId="0" fontId="89" fillId="34" borderId="27" xfId="0" applyFont="1" applyFill="1" applyBorder="1" applyAlignment="1">
      <alignment horizontal="center" vertical="center"/>
    </xf>
    <xf numFmtId="0" fontId="89" fillId="34" borderId="28" xfId="0" applyFont="1" applyFill="1" applyBorder="1" applyAlignment="1">
      <alignment horizontal="center" vertical="center"/>
    </xf>
    <xf numFmtId="0" fontId="89" fillId="34" borderId="29" xfId="0" applyFont="1" applyFill="1" applyBorder="1" applyAlignment="1">
      <alignment horizontal="center" vertical="center"/>
    </xf>
    <xf numFmtId="0" fontId="89" fillId="0" borderId="30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0" borderId="31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33" xfId="0" applyFont="1" applyFill="1" applyBorder="1" applyAlignment="1">
      <alignment vertical="center"/>
    </xf>
    <xf numFmtId="0" fontId="99" fillId="0" borderId="33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33" xfId="0" applyFont="1" applyFill="1" applyBorder="1" applyAlignment="1">
      <alignment/>
    </xf>
    <xf numFmtId="0" fontId="92" fillId="0" borderId="34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/>
    </xf>
    <xf numFmtId="0" fontId="98" fillId="0" borderId="35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 wrapText="1"/>
    </xf>
    <xf numFmtId="0" fontId="91" fillId="0" borderId="37" xfId="0" applyFont="1" applyBorder="1" applyAlignment="1">
      <alignment horizontal="center"/>
    </xf>
    <xf numFmtId="0" fontId="89" fillId="0" borderId="20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38" xfId="0" applyFont="1" applyBorder="1" applyAlignment="1">
      <alignment horizontal="center" vertical="center"/>
    </xf>
    <xf numFmtId="0" fontId="95" fillId="0" borderId="38" xfId="0" applyFont="1" applyFill="1" applyBorder="1" applyAlignment="1">
      <alignment horizontal="center" vertical="center"/>
    </xf>
    <xf numFmtId="187" fontId="100" fillId="37" borderId="10" xfId="0" applyNumberFormat="1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49" fontId="89" fillId="0" borderId="39" xfId="0" applyNumberFormat="1" applyFont="1" applyFill="1" applyBorder="1" applyAlignment="1">
      <alignment horizontal="center" vertical="center"/>
    </xf>
    <xf numFmtId="49" fontId="89" fillId="0" borderId="40" xfId="0" applyNumberFormat="1" applyFont="1" applyFill="1" applyBorder="1" applyAlignment="1">
      <alignment horizontal="center" vertical="center"/>
    </xf>
    <xf numFmtId="49" fontId="89" fillId="0" borderId="41" xfId="0" applyNumberFormat="1" applyFont="1" applyFill="1" applyBorder="1" applyAlignment="1">
      <alignment horizontal="center" vertical="center"/>
    </xf>
    <xf numFmtId="183" fontId="89" fillId="34" borderId="42" xfId="0" applyNumberFormat="1" applyFont="1" applyFill="1" applyBorder="1" applyAlignment="1">
      <alignment horizontal="center" vertical="center"/>
    </xf>
    <xf numFmtId="183" fontId="89" fillId="34" borderId="43" xfId="0" applyNumberFormat="1" applyFont="1" applyFill="1" applyBorder="1" applyAlignment="1">
      <alignment horizontal="center" vertical="center"/>
    </xf>
    <xf numFmtId="0" fontId="89" fillId="36" borderId="44" xfId="0" applyFont="1" applyFill="1" applyBorder="1" applyAlignment="1">
      <alignment horizontal="center" vertical="center"/>
    </xf>
    <xf numFmtId="183" fontId="89" fillId="36" borderId="45" xfId="0" applyNumberFormat="1" applyFont="1" applyFill="1" applyBorder="1" applyAlignment="1">
      <alignment horizontal="center" vertical="center"/>
    </xf>
    <xf numFmtId="183" fontId="89" fillId="36" borderId="46" xfId="0" applyNumberFormat="1" applyFont="1" applyFill="1" applyBorder="1" applyAlignment="1">
      <alignment horizontal="center" vertical="center"/>
    </xf>
    <xf numFmtId="183" fontId="89" fillId="36" borderId="47" xfId="0" applyNumberFormat="1" applyFont="1" applyFill="1" applyBorder="1" applyAlignment="1">
      <alignment horizontal="center" vertical="center"/>
    </xf>
    <xf numFmtId="183" fontId="89" fillId="0" borderId="48" xfId="0" applyNumberFormat="1" applyFont="1" applyFill="1" applyBorder="1" applyAlignment="1">
      <alignment horizontal="center" vertical="center"/>
    </xf>
    <xf numFmtId="0" fontId="89" fillId="0" borderId="49" xfId="0" applyFont="1" applyFill="1" applyBorder="1" applyAlignment="1">
      <alignment horizontal="center" vertical="center"/>
    </xf>
    <xf numFmtId="183" fontId="89" fillId="34" borderId="50" xfId="0" applyNumberFormat="1" applyFont="1" applyFill="1" applyBorder="1" applyAlignment="1">
      <alignment horizontal="center" vertical="center"/>
    </xf>
    <xf numFmtId="183" fontId="89" fillId="38" borderId="51" xfId="0" applyNumberFormat="1" applyFont="1" applyFill="1" applyBorder="1" applyAlignment="1">
      <alignment horizontal="center" vertical="center"/>
    </xf>
    <xf numFmtId="183" fontId="89" fillId="38" borderId="11" xfId="0" applyNumberFormat="1" applyFont="1" applyFill="1" applyBorder="1" applyAlignment="1">
      <alignment horizontal="center" vertical="center"/>
    </xf>
    <xf numFmtId="183" fontId="89" fillId="38" borderId="52" xfId="0" applyNumberFormat="1" applyFont="1" applyFill="1" applyBorder="1" applyAlignment="1">
      <alignment horizontal="center" vertical="center"/>
    </xf>
    <xf numFmtId="183" fontId="89" fillId="38" borderId="53" xfId="0" applyNumberFormat="1" applyFont="1" applyFill="1" applyBorder="1" applyAlignment="1">
      <alignment horizontal="center" vertical="center"/>
    </xf>
    <xf numFmtId="183" fontId="89" fillId="39" borderId="54" xfId="0" applyNumberFormat="1" applyFont="1" applyFill="1" applyBorder="1" applyAlignment="1">
      <alignment horizontal="center" vertical="center"/>
    </xf>
    <xf numFmtId="183" fontId="89" fillId="39" borderId="55" xfId="0" applyNumberFormat="1" applyFont="1" applyFill="1" applyBorder="1" applyAlignment="1">
      <alignment horizontal="center" vertical="center"/>
    </xf>
    <xf numFmtId="183" fontId="89" fillId="39" borderId="56" xfId="0" applyNumberFormat="1" applyFont="1" applyFill="1" applyBorder="1" applyAlignment="1">
      <alignment horizontal="center" vertical="center"/>
    </xf>
    <xf numFmtId="183" fontId="89" fillId="40" borderId="57" xfId="0" applyNumberFormat="1" applyFont="1" applyFill="1" applyBorder="1" applyAlignment="1">
      <alignment horizontal="center" vertical="center"/>
    </xf>
    <xf numFmtId="183" fontId="89" fillId="40" borderId="58" xfId="0" applyNumberFormat="1" applyFont="1" applyFill="1" applyBorder="1" applyAlignment="1">
      <alignment horizontal="center" vertical="center"/>
    </xf>
    <xf numFmtId="183" fontId="89" fillId="40" borderId="59" xfId="0" applyNumberFormat="1" applyFont="1" applyFill="1" applyBorder="1" applyAlignment="1">
      <alignment horizontal="center" vertical="center"/>
    </xf>
    <xf numFmtId="183" fontId="89" fillId="36" borderId="60" xfId="0" applyNumberFormat="1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1" fontId="89" fillId="0" borderId="15" xfId="0" applyNumberFormat="1" applyFont="1" applyFill="1" applyBorder="1" applyAlignment="1">
      <alignment horizontal="center" vertical="center"/>
    </xf>
    <xf numFmtId="0" fontId="89" fillId="36" borderId="61" xfId="0" applyFont="1" applyFill="1" applyBorder="1" applyAlignment="1">
      <alignment horizontal="center" vertical="center"/>
    </xf>
    <xf numFmtId="1" fontId="89" fillId="0" borderId="62" xfId="0" applyNumberFormat="1" applyFont="1" applyFill="1" applyBorder="1" applyAlignment="1">
      <alignment horizontal="center" vertical="center"/>
    </xf>
    <xf numFmtId="1" fontId="89" fillId="36" borderId="16" xfId="0" applyNumberFormat="1" applyFont="1" applyFill="1" applyBorder="1" applyAlignment="1">
      <alignment horizontal="center" vertical="center"/>
    </xf>
    <xf numFmtId="1" fontId="89" fillId="0" borderId="38" xfId="0" applyNumberFormat="1" applyFont="1" applyFill="1" applyBorder="1" applyAlignment="1">
      <alignment horizontal="center" vertical="center"/>
    </xf>
    <xf numFmtId="1" fontId="89" fillId="36" borderId="18" xfId="0" applyNumberFormat="1" applyFont="1" applyFill="1" applyBorder="1" applyAlignment="1">
      <alignment horizontal="center" vertical="center"/>
    </xf>
    <xf numFmtId="187" fontId="89" fillId="37" borderId="63" xfId="0" applyNumberFormat="1" applyFont="1" applyFill="1" applyBorder="1" applyAlignment="1">
      <alignment horizontal="right" vertical="center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24" xfId="0" applyNumberFormat="1" applyFont="1" applyFill="1" applyBorder="1" applyAlignment="1">
      <alignment horizontal="center" vertical="center"/>
    </xf>
    <xf numFmtId="193" fontId="94" fillId="34" borderId="11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93" fontId="94" fillId="34" borderId="2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65" xfId="0" applyNumberFormat="1" applyFont="1" applyFill="1" applyBorder="1" applyAlignment="1">
      <alignment horizontal="center" vertical="center"/>
    </xf>
    <xf numFmtId="193" fontId="101" fillId="34" borderId="15" xfId="0" applyNumberFormat="1" applyFont="1" applyFill="1" applyBorder="1" applyAlignment="1">
      <alignment horizontal="center" vertical="center"/>
    </xf>
    <xf numFmtId="193" fontId="101" fillId="34" borderId="66" xfId="0" applyNumberFormat="1" applyFont="1" applyFill="1" applyBorder="1" applyAlignment="1">
      <alignment horizontal="center" vertical="center"/>
    </xf>
    <xf numFmtId="193" fontId="101" fillId="34" borderId="67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/>
    </xf>
    <xf numFmtId="193" fontId="101" fillId="34" borderId="69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/>
    </xf>
    <xf numFmtId="193" fontId="101" fillId="34" borderId="71" xfId="0" applyNumberFormat="1" applyFont="1" applyFill="1" applyBorder="1" applyAlignment="1">
      <alignment horizontal="center" vertical="center"/>
    </xf>
    <xf numFmtId="193" fontId="101" fillId="34" borderId="72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 wrapText="1"/>
    </xf>
    <xf numFmtId="193" fontId="101" fillId="34" borderId="71" xfId="0" applyNumberFormat="1" applyFont="1" applyFill="1" applyBorder="1" applyAlignment="1" quotePrefix="1">
      <alignment horizontal="center" vertical="center"/>
    </xf>
    <xf numFmtId="193" fontId="101" fillId="34" borderId="73" xfId="0" applyNumberFormat="1" applyFont="1" applyFill="1" applyBorder="1" applyAlignment="1">
      <alignment horizontal="center" vertical="center"/>
    </xf>
    <xf numFmtId="193" fontId="101" fillId="34" borderId="74" xfId="0" applyNumberFormat="1" applyFont="1" applyFill="1" applyBorder="1" applyAlignment="1">
      <alignment horizontal="center" vertical="center"/>
    </xf>
    <xf numFmtId="193" fontId="101" fillId="34" borderId="75" xfId="0" applyNumberFormat="1" applyFont="1" applyFill="1" applyBorder="1" applyAlignment="1">
      <alignment horizontal="center" vertical="center"/>
    </xf>
    <xf numFmtId="0" fontId="89" fillId="34" borderId="11" xfId="0" applyNumberFormat="1" applyFont="1" applyFill="1" applyBorder="1" applyAlignment="1">
      <alignment horizontal="center" vertical="center"/>
    </xf>
    <xf numFmtId="0" fontId="89" fillId="34" borderId="27" xfId="0" applyNumberFormat="1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 wrapText="1"/>
    </xf>
    <xf numFmtId="20" fontId="89" fillId="34" borderId="11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9" fillId="0" borderId="78" xfId="0" applyNumberFormat="1" applyFont="1" applyBorder="1" applyAlignment="1">
      <alignment horizontal="left" vertical="center"/>
    </xf>
    <xf numFmtId="0" fontId="99" fillId="0" borderId="0" xfId="0" applyNumberFormat="1" applyFont="1" applyBorder="1" applyAlignment="1">
      <alignment horizontal="left" vertical="center"/>
    </xf>
    <xf numFmtId="0" fontId="99" fillId="0" borderId="79" xfId="0" applyNumberFormat="1" applyFont="1" applyBorder="1" applyAlignment="1">
      <alignment horizontal="left" vertical="center"/>
    </xf>
    <xf numFmtId="0" fontId="98" fillId="0" borderId="71" xfId="0" applyFont="1" applyBorder="1" applyAlignment="1">
      <alignment horizontal="center" vertical="center" wrapText="1"/>
    </xf>
    <xf numFmtId="0" fontId="99" fillId="0" borderId="38" xfId="0" applyNumberFormat="1" applyFont="1" applyBorder="1" applyAlignment="1">
      <alignment horizontal="left" vertical="center"/>
    </xf>
    <xf numFmtId="0" fontId="99" fillId="0" borderId="80" xfId="0" applyNumberFormat="1" applyFont="1" applyBorder="1" applyAlignment="1">
      <alignment horizontal="left" vertical="center"/>
    </xf>
    <xf numFmtId="0" fontId="99" fillId="0" borderId="81" xfId="0" applyNumberFormat="1" applyFont="1" applyBorder="1" applyAlignment="1">
      <alignment horizontal="left" vertical="center"/>
    </xf>
    <xf numFmtId="0" fontId="98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8" fillId="0" borderId="72" xfId="0" applyFont="1" applyBorder="1" applyAlignment="1">
      <alignment horizontal="center" vertical="center" wrapText="1"/>
    </xf>
    <xf numFmtId="0" fontId="94" fillId="0" borderId="38" xfId="0" applyFont="1" applyFill="1" applyBorder="1" applyAlignment="1">
      <alignment horizontal="center" vertical="center" wrapText="1"/>
    </xf>
    <xf numFmtId="0" fontId="94" fillId="0" borderId="80" xfId="0" applyFont="1" applyFill="1" applyBorder="1" applyAlignment="1">
      <alignment horizontal="center" vertical="center" wrapText="1"/>
    </xf>
    <xf numFmtId="0" fontId="94" fillId="0" borderId="86" xfId="0" applyFont="1" applyFill="1" applyBorder="1" applyAlignment="1">
      <alignment horizontal="center" vertical="center" wrapText="1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98" fillId="0" borderId="70" xfId="0" applyFont="1" applyBorder="1" applyAlignment="1">
      <alignment horizontal="center" vertical="center" wrapText="1"/>
    </xf>
    <xf numFmtId="49" fontId="104" fillId="34" borderId="87" xfId="0" applyNumberFormat="1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/>
    </xf>
    <xf numFmtId="0" fontId="105" fillId="42" borderId="20" xfId="0" applyNumberFormat="1" applyFont="1" applyFill="1" applyBorder="1" applyAlignment="1">
      <alignment vertical="center" wrapText="1"/>
    </xf>
    <xf numFmtId="0" fontId="105" fillId="42" borderId="13" xfId="0" applyNumberFormat="1" applyFont="1" applyFill="1" applyBorder="1" applyAlignment="1">
      <alignment vertical="center" wrapText="1"/>
    </xf>
    <xf numFmtId="20" fontId="89" fillId="0" borderId="88" xfId="0" applyNumberFormat="1" applyFont="1" applyBorder="1" applyAlignment="1">
      <alignment horizontal="center" vertical="center"/>
    </xf>
    <xf numFmtId="20" fontId="89" fillId="0" borderId="89" xfId="0" applyNumberFormat="1" applyFont="1" applyBorder="1" applyAlignment="1">
      <alignment horizontal="center" vertical="center"/>
    </xf>
    <xf numFmtId="20" fontId="89" fillId="0" borderId="90" xfId="0" applyNumberFormat="1" applyFont="1" applyBorder="1" applyAlignment="1">
      <alignment horizontal="center" vertical="center"/>
    </xf>
    <xf numFmtId="0" fontId="94" fillId="0" borderId="78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91" xfId="0" applyFont="1" applyFill="1" applyBorder="1" applyAlignment="1">
      <alignment horizontal="center" vertical="center" wrapText="1"/>
    </xf>
    <xf numFmtId="0" fontId="98" fillId="0" borderId="92" xfId="0" applyFont="1" applyBorder="1" applyAlignment="1">
      <alignment horizontal="center" vertical="center" wrapText="1"/>
    </xf>
    <xf numFmtId="14" fontId="99" fillId="0" borderId="93" xfId="0" applyNumberFormat="1" applyFont="1" applyBorder="1" applyAlignment="1">
      <alignment horizontal="left" vertical="center"/>
    </xf>
    <xf numFmtId="0" fontId="99" fillId="0" borderId="94" xfId="0" applyNumberFormat="1" applyFont="1" applyBorder="1" applyAlignment="1">
      <alignment horizontal="left" vertical="center"/>
    </xf>
    <xf numFmtId="0" fontId="99" fillId="0" borderId="95" xfId="0" applyNumberFormat="1" applyFont="1" applyBorder="1" applyAlignment="1">
      <alignment horizontal="left" vertical="center"/>
    </xf>
    <xf numFmtId="0" fontId="98" fillId="0" borderId="96" xfId="0" applyFont="1" applyBorder="1" applyAlignment="1">
      <alignment horizontal="center" vertical="center" wrapText="1"/>
    </xf>
    <xf numFmtId="0" fontId="94" fillId="6" borderId="20" xfId="0" applyFont="1" applyFill="1" applyBorder="1" applyAlignment="1">
      <alignment horizontal="center" vertical="center"/>
    </xf>
    <xf numFmtId="0" fontId="94" fillId="6" borderId="13" xfId="0" applyFont="1" applyFill="1" applyBorder="1" applyAlignment="1">
      <alignment horizontal="center" vertical="center"/>
    </xf>
    <xf numFmtId="0" fontId="94" fillId="6" borderId="97" xfId="0" applyFont="1" applyFill="1" applyBorder="1" applyAlignment="1">
      <alignment horizontal="center" vertical="center"/>
    </xf>
    <xf numFmtId="0" fontId="94" fillId="0" borderId="15" xfId="0" applyFont="1" applyFill="1" applyBorder="1" applyAlignment="1">
      <alignment horizontal="center" vertical="center"/>
    </xf>
    <xf numFmtId="0" fontId="94" fillId="0" borderId="98" xfId="0" applyFont="1" applyFill="1" applyBorder="1" applyAlignment="1">
      <alignment horizontal="center" vertical="center"/>
    </xf>
    <xf numFmtId="0" fontId="94" fillId="0" borderId="99" xfId="0" applyFont="1" applyFill="1" applyBorder="1" applyAlignment="1">
      <alignment horizontal="center" vertical="center"/>
    </xf>
    <xf numFmtId="0" fontId="90" fillId="0" borderId="100" xfId="0" applyFont="1" applyBorder="1" applyAlignment="1">
      <alignment horizontal="center" vertical="center"/>
    </xf>
    <xf numFmtId="0" fontId="90" fillId="0" borderId="101" xfId="0" applyFont="1" applyBorder="1" applyAlignment="1">
      <alignment horizontal="center" vertical="center"/>
    </xf>
    <xf numFmtId="0" fontId="90" fillId="0" borderId="102" xfId="0" applyFont="1" applyBorder="1" applyAlignment="1">
      <alignment horizontal="center" vertical="center"/>
    </xf>
    <xf numFmtId="0" fontId="94" fillId="0" borderId="103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7" fillId="0" borderId="93" xfId="0" applyFont="1" applyBorder="1" applyAlignment="1">
      <alignment horizontal="center" vertical="center"/>
    </xf>
    <xf numFmtId="0" fontId="97" fillId="0" borderId="94" xfId="0" applyFont="1" applyBorder="1" applyAlignment="1">
      <alignment horizontal="center" vertical="center"/>
    </xf>
    <xf numFmtId="0" fontId="97" fillId="0" borderId="95" xfId="0" applyFont="1" applyBorder="1" applyAlignment="1">
      <alignment horizontal="center" vertical="center"/>
    </xf>
    <xf numFmtId="0" fontId="97" fillId="0" borderId="104" xfId="0" applyFont="1" applyBorder="1" applyAlignment="1">
      <alignment horizontal="center" vertical="center"/>
    </xf>
    <xf numFmtId="0" fontId="97" fillId="0" borderId="105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0" fontId="90" fillId="0" borderId="98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100" fillId="34" borderId="20" xfId="0" applyNumberFormat="1" applyFont="1" applyFill="1" applyBorder="1" applyAlignment="1">
      <alignment horizontal="center" vertical="center"/>
    </xf>
    <xf numFmtId="196" fontId="100" fillId="34" borderId="13" xfId="0" applyNumberFormat="1" applyFont="1" applyFill="1" applyBorder="1" applyAlignment="1">
      <alignment horizontal="center" vertical="center"/>
    </xf>
    <xf numFmtId="183" fontId="89" fillId="0" borderId="0" xfId="0" applyNumberFormat="1" applyFont="1" applyAlignment="1">
      <alignment horizontal="center" vertical="center"/>
    </xf>
    <xf numFmtId="0" fontId="106" fillId="42" borderId="20" xfId="0" applyNumberFormat="1" applyFont="1" applyFill="1" applyBorder="1" applyAlignment="1">
      <alignment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65">
      <selection activeCell="B99" sqref="B99:N99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43266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43.82530120481929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0.3611111111111111</v>
      </c>
      <c r="D9" s="26" t="s">
        <v>199</v>
      </c>
      <c r="E9" s="26">
        <v>7.9</v>
      </c>
      <c r="F9" s="26">
        <v>63.7</v>
      </c>
      <c r="G9" s="27" t="s">
        <v>200</v>
      </c>
      <c r="H9" s="26">
        <v>2.3</v>
      </c>
      <c r="I9" s="28">
        <v>4</v>
      </c>
      <c r="J9" s="29">
        <v>8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 t="s">
        <v>201</v>
      </c>
      <c r="E10" s="26">
        <v>5.2</v>
      </c>
      <c r="F10" s="26">
        <v>71.7</v>
      </c>
      <c r="G10" s="27" t="s">
        <v>202</v>
      </c>
      <c r="H10" s="26">
        <v>1.4</v>
      </c>
      <c r="I10" s="11"/>
      <c r="J10" s="30">
        <v>4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0.81875</v>
      </c>
      <c r="D11" s="33">
        <v>1.4</v>
      </c>
      <c r="E11" s="33">
        <v>3.8</v>
      </c>
      <c r="F11" s="33">
        <v>70</v>
      </c>
      <c r="G11" s="27" t="s">
        <v>211</v>
      </c>
      <c r="H11" s="33">
        <v>1.6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24.45763888888889</v>
      </c>
      <c r="D12" s="37">
        <f>AVERAGE(D9:D11)</f>
        <v>1.4</v>
      </c>
      <c r="E12" s="37">
        <f>AVERAGE(E9:E11)</f>
        <v>5.633333333333334</v>
      </c>
      <c r="F12" s="38">
        <f>AVERAGE(F9:F11)</f>
        <v>68.46666666666667</v>
      </c>
      <c r="G12" s="11"/>
      <c r="H12" s="39">
        <f>AVERAGE(H9:H11)</f>
        <v>1.7666666666666666</v>
      </c>
      <c r="I12" s="11"/>
      <c r="J12" s="40">
        <f>AVERAGE(J9:J11)</f>
        <v>4.333333333333333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232"/>
      <c r="F14" s="23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7" t="s">
        <v>196</v>
      </c>
      <c r="F16" s="167" t="s">
        <v>195</v>
      </c>
      <c r="G16" s="167" t="s">
        <v>194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0.3138888888888889</v>
      </c>
      <c r="D17" s="25">
        <v>0.31527777777777777</v>
      </c>
      <c r="E17" s="25">
        <v>0.6201388888888889</v>
      </c>
      <c r="F17" s="25">
        <v>0.7937500000000001</v>
      </c>
      <c r="G17" s="25">
        <v>0.8256944444444444</v>
      </c>
      <c r="H17" s="25"/>
      <c r="I17" s="25"/>
      <c r="J17" s="25"/>
      <c r="K17" s="25"/>
      <c r="L17" s="25"/>
      <c r="M17" s="25"/>
      <c r="N17" s="25">
        <v>0.8430555555555556</v>
      </c>
    </row>
    <row r="18" spans="1:14" s="2" customFormat="1" ht="13.5" customHeight="1">
      <c r="A18" s="11"/>
      <c r="B18" s="64" t="s">
        <v>12</v>
      </c>
      <c r="C18" s="44">
        <v>2964</v>
      </c>
      <c r="D18" s="43">
        <v>2965</v>
      </c>
      <c r="E18" s="43">
        <v>2980</v>
      </c>
      <c r="F18" s="43">
        <v>3096</v>
      </c>
      <c r="G18" s="43">
        <v>3115</v>
      </c>
      <c r="H18" s="43"/>
      <c r="I18" s="43"/>
      <c r="J18" s="43"/>
      <c r="K18" s="43"/>
      <c r="L18" s="43"/>
      <c r="M18" s="43"/>
      <c r="N18" s="43">
        <v>3120</v>
      </c>
    </row>
    <row r="19" spans="1:14" s="2" customFormat="1" ht="13.5" customHeight="1" thickBot="1">
      <c r="A19" s="11"/>
      <c r="B19" s="65" t="s">
        <v>13</v>
      </c>
      <c r="C19" s="137"/>
      <c r="D19" s="44">
        <v>2979</v>
      </c>
      <c r="E19" s="44">
        <v>3095</v>
      </c>
      <c r="F19" s="44">
        <v>3114</v>
      </c>
      <c r="G19" s="44">
        <v>3119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15</v>
      </c>
      <c r="E20" s="45">
        <f>IF(ISNUMBER(E18),E19-E18+1,"")</f>
        <v>116</v>
      </c>
      <c r="F20" s="45">
        <f>IF(ISNUMBER(F18),F19-F18+1,"")</f>
        <v>19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8"/>
      <c r="G23" s="189"/>
      <c r="H23" s="192"/>
      <c r="I23" s="81"/>
      <c r="J23" s="20"/>
      <c r="K23" s="20" t="s">
        <v>110</v>
      </c>
      <c r="L23" s="188"/>
      <c r="M23" s="189"/>
      <c r="N23" s="190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8"/>
      <c r="G24" s="189"/>
      <c r="H24" s="192"/>
      <c r="I24" s="82"/>
      <c r="J24" s="80"/>
      <c r="K24" s="80" t="s">
        <v>111</v>
      </c>
      <c r="L24" s="188"/>
      <c r="M24" s="189"/>
      <c r="N24" s="190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8"/>
      <c r="G25" s="189"/>
      <c r="H25" s="192"/>
      <c r="I25" s="81"/>
      <c r="J25" s="20"/>
      <c r="K25" s="20" t="s">
        <v>109</v>
      </c>
      <c r="L25" s="188"/>
      <c r="M25" s="189"/>
      <c r="N25" s="190"/>
    </row>
    <row r="26" spans="1:14" s="2" customFormat="1" ht="18.75" customHeight="1">
      <c r="A26" s="11"/>
      <c r="B26" s="215"/>
      <c r="C26" s="165"/>
      <c r="D26" s="165"/>
      <c r="E26" s="168" t="s">
        <v>104</v>
      </c>
      <c r="F26" s="188"/>
      <c r="G26" s="189"/>
      <c r="H26" s="192"/>
      <c r="I26" s="81"/>
      <c r="J26" s="20"/>
      <c r="K26" s="20" t="s">
        <v>105</v>
      </c>
      <c r="L26" s="188"/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0.3958333333333333</v>
      </c>
      <c r="D30" s="126">
        <v>0.06180555555555556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0.4576388888888889</v>
      </c>
      <c r="N30" s="128"/>
    </row>
    <row r="31" spans="1:14" s="2" customFormat="1" ht="13.5" customHeight="1">
      <c r="A31" s="11"/>
      <c r="B31" s="108" t="s">
        <v>41</v>
      </c>
      <c r="C31" s="116">
        <v>0.37083333333333335</v>
      </c>
      <c r="D31" s="32">
        <v>0.09027777777777778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0.46111111111111114</v>
      </c>
      <c r="N31" s="124"/>
    </row>
    <row r="32" spans="1:15" s="2" customFormat="1" ht="13.5" customHeight="1">
      <c r="A32" s="11"/>
      <c r="B32" s="109" t="s">
        <v>42</v>
      </c>
      <c r="C32" s="132">
        <v>0.19722222222222222</v>
      </c>
      <c r="D32" s="133">
        <v>0.06180555555555556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0.25902777777777775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9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4" t="s">
        <v>204</v>
      </c>
      <c r="D35" s="195"/>
      <c r="E35" s="194" t="s">
        <v>205</v>
      </c>
      <c r="F35" s="195"/>
      <c r="G35" s="194" t="s">
        <v>206</v>
      </c>
      <c r="H35" s="195"/>
      <c r="I35" s="194" t="s">
        <v>208</v>
      </c>
      <c r="J35" s="195"/>
      <c r="K35" s="233" t="s">
        <v>210</v>
      </c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203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209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212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207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-160.2</v>
      </c>
      <c r="D57" s="56">
        <v>-162.9</v>
      </c>
      <c r="E57" s="98" t="s">
        <v>64</v>
      </c>
      <c r="F57" s="56">
        <v>17.4</v>
      </c>
      <c r="G57" s="56">
        <v>16.8</v>
      </c>
      <c r="H57" s="99" t="s">
        <v>95</v>
      </c>
      <c r="I57" s="146">
        <v>2</v>
      </c>
      <c r="J57" s="57" t="s">
        <v>180</v>
      </c>
      <c r="K57" s="207" t="s">
        <v>187</v>
      </c>
      <c r="L57" s="208"/>
      <c r="M57" s="207" t="s">
        <v>188</v>
      </c>
      <c r="N57" s="209"/>
      <c r="O57" s="7"/>
    </row>
    <row r="58" spans="2:15" s="52" customFormat="1" ht="22.5" customHeight="1">
      <c r="B58" s="100" t="s">
        <v>65</v>
      </c>
      <c r="C58" s="56">
        <v>-155.2</v>
      </c>
      <c r="D58" s="56">
        <v>-158.1</v>
      </c>
      <c r="E58" s="99" t="s">
        <v>169</v>
      </c>
      <c r="F58" s="146">
        <v>30</v>
      </c>
      <c r="G58" s="146">
        <v>28</v>
      </c>
      <c r="H58" s="99" t="s">
        <v>183</v>
      </c>
      <c r="I58" s="146">
        <v>0</v>
      </c>
      <c r="J58" s="57" t="s">
        <v>181</v>
      </c>
      <c r="K58" s="207" t="s">
        <v>189</v>
      </c>
      <c r="L58" s="208"/>
      <c r="M58" s="207" t="s">
        <v>189</v>
      </c>
      <c r="N58" s="209"/>
      <c r="O58" s="7"/>
    </row>
    <row r="59" spans="2:15" s="52" customFormat="1" ht="22.5" customHeight="1">
      <c r="B59" s="100" t="s">
        <v>66</v>
      </c>
      <c r="C59" s="56">
        <v>-207.9</v>
      </c>
      <c r="D59" s="56">
        <v>-208.4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190</v>
      </c>
      <c r="L59" s="208"/>
      <c r="M59" s="207" t="s">
        <v>191</v>
      </c>
      <c r="N59" s="209"/>
      <c r="O59" s="7"/>
    </row>
    <row r="60" spans="2:15" s="52" customFormat="1" ht="22.5" customHeight="1">
      <c r="B60" s="100" t="s">
        <v>67</v>
      </c>
      <c r="C60" s="56">
        <v>-107.9</v>
      </c>
      <c r="D60" s="56">
        <v>-114.4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207" t="s">
        <v>190</v>
      </c>
      <c r="L60" s="208"/>
      <c r="M60" s="207" t="s">
        <v>192</v>
      </c>
      <c r="N60" s="209"/>
      <c r="O60" s="7"/>
    </row>
    <row r="61" spans="2:15" s="52" customFormat="1" ht="22.5" customHeight="1">
      <c r="B61" s="100" t="s">
        <v>69</v>
      </c>
      <c r="C61" s="56">
        <v>23.1</v>
      </c>
      <c r="D61" s="56">
        <v>18.2</v>
      </c>
      <c r="E61" s="99" t="s">
        <v>164</v>
      </c>
      <c r="F61" s="58">
        <v>45</v>
      </c>
      <c r="G61" s="58">
        <v>45</v>
      </c>
      <c r="H61" s="98" t="s">
        <v>70</v>
      </c>
      <c r="I61" s="148">
        <v>0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19.6</v>
      </c>
      <c r="D62" s="56">
        <v>15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16.8</v>
      </c>
      <c r="D63" s="56">
        <v>12.2</v>
      </c>
      <c r="E63" s="99" t="s">
        <v>184</v>
      </c>
      <c r="F63" s="60">
        <v>4.6</v>
      </c>
      <c r="G63" s="62">
        <v>4.7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16.2</v>
      </c>
      <c r="D64" s="56">
        <v>11.7</v>
      </c>
      <c r="E64" s="99" t="s">
        <v>185</v>
      </c>
      <c r="F64" s="60">
        <v>0.4</v>
      </c>
      <c r="G64" s="62">
        <v>0.4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1.03E-05</v>
      </c>
      <c r="D65" s="61">
        <v>1.03E-05</v>
      </c>
      <c r="E65" s="98" t="s">
        <v>77</v>
      </c>
      <c r="F65" s="56">
        <v>14.3</v>
      </c>
      <c r="G65" s="62">
        <v>4.5</v>
      </c>
      <c r="H65" s="99" t="s">
        <v>97</v>
      </c>
      <c r="I65" s="62">
        <v>16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44.5</v>
      </c>
      <c r="G66" s="144">
        <v>74.9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1</v>
      </c>
      <c r="E75" s="191" t="s">
        <v>128</v>
      </c>
      <c r="F75" s="191"/>
      <c r="G75" s="160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1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 t="s">
        <v>186</v>
      </c>
      <c r="L81" s="176"/>
      <c r="M81" s="163">
        <v>0</v>
      </c>
      <c r="N81" s="63"/>
      <c r="O81" s="16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 t="s">
        <v>198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2018-06-15T20:22:47Z</dcterms:modified>
  <cp:category/>
  <cp:version/>
  <cp:contentType/>
  <cp:contentStatus/>
</cp:coreProperties>
</file>