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<sst xmlns="http://schemas.openxmlformats.org/spreadsheetml/2006/main" count="241" uniqueCount="227">
  <si>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</si>
  <si>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</si>
  <si>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</si>
  <si>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</si>
  <si>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</si>
  <si>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</si>
  <si>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</si>
  <si>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</si>
  <si>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</si>
  <si>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</si>
  <si>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</si>
  <si>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</si>
  <si>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</si>
  <si>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</si>
  <si>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</si>
  <si>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</si>
  <si>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</si>
  <si>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</si>
  <si>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</si>
  <si>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</si>
  <si>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</si>
  <si>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</si>
  <si>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</si>
  <si>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</si>
  <si>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</si>
  <si>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</si>
  <si>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</si>
  <si>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</si>
  <si>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</si>
  <si>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</si>
  <si>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</si>
  <si>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</si>
  <si>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</si>
  <si>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</si>
  <si>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</si>
  <si>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</si>
  <si>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</si>
  <si>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</si>
  <si>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</si>
  <si>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</si>
  <si>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</si>
  <si>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</si>
  <si>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</si>
  <si>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</si>
  <si>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</si>
  <si>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</si>
  <si>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</si>
  <si>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</si>
  <si>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</si>
  <si>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</si>
  <si>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</si>
  <si>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</si>
  <si>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</si>
  <si>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</si>
  <si>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</si>
  <si>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</si>
  <si>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</si>
  <si>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</si>
  <si>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</si>
  <si>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</si>
  <si>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</si>
  <si>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</si>
  <si>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</si>
  <si>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</si>
  <si>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</si>
  <si>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</si>
  <si>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</si>
  <si>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</si>
  <si>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</si>
  <si>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</si>
  <si>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</si>
  <si>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</si>
  <si>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</si>
  <si>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</si>
  <si>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</si>
  <si>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</si>
  <si>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</si>
  <si>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</si>
  <si>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</si>
  <si>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</si>
  <si>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</si>
  <si>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</si>
  <si>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</si>
  <si>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</si>
  <si>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</si>
  <si>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</si>
  <si>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</si>
  <si>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</si>
  <si>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</si>
  <si>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</si>
  <si>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</si>
  <si>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</si>
  <si>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</si>
  <si>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</si>
  <si>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</si>
  <si>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</si>
  <si>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</si>
  <si>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</si>
  <si>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</si>
  <si>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</si>
  <si>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</si>
  <si>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</si>
  <si>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</si>
  <si>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</si>
  <si>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</si>
  <si>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</si>
  <si>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</si>
  <si>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</si>
  <si>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</si>
  <si>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</si>
  <si>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</si>
  <si>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</si>
  <si>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</si>
  <si>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</si>
  <si>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</si>
  <si>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</si>
  <si>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</si>
  <si>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</si>
  <si>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</si>
  <si>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</si>
  <si>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</si>
  <si>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</si>
  <si>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</si>
  <si>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</si>
  <si>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</si>
  <si>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</si>
  <si>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</si>
  <si>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</si>
  <si>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</si>
  <si>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</si>
  <si>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</si>
  <si>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</si>
  <si>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</si>
  <si>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</si>
  <si>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</si>
  <si>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</si>
  <si>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</si>
  <si>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</si>
  <si>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</si>
  <si>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</si>
  <si>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</si>
  <si>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</si>
  <si>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</si>
  <si>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</si>
  <si>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</si>
  <si>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</si>
  <si>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</si>
  <si>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</si>
  <si>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</si>
  <si>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</si>
  <si>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</si>
  <si>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</si>
  <si>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</si>
  <si>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</si>
  <si>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</si>
  <si>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</si>
  <si>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</si>
  <si>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</si>
  <si>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</si>
  <si>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</si>
  <si>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</si>
  <si>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</si>
  <si>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</si>
  <si>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</si>
  <si>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</si>
  <si>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</si>
  <si>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</si>
  <si>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</si>
  <si>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</si>
  <si>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</si>
  <si>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</si>
  <si>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</si>
  <si>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</si>
  <si>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</si>
  <si>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</si>
  <si>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</si>
  <si>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</si>
  <si>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</si>
  <si>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</si>
  <si>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</si>
  <si>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</si>
  <si>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</si>
  <si>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</si>
  <si>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</si>
  <si>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</si>
  <si>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</si>
  <si>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AU</t>
  </si>
  <si>
    <t xml:space="preserve"> </t>
  </si>
  <si>
    <t>OSU_ICIMACS_v7.2</t>
  </si>
  <si>
    <t>KX2016-03-23:1381</t>
  </si>
  <si>
    <t>OSU_ICIMACS_v7.3</t>
  </si>
  <si>
    <t>KS2016-01-13:1370</t>
  </si>
  <si>
    <t>KG2016-01-13:1369</t>
  </si>
  <si>
    <t>-</t>
  </si>
  <si>
    <t>SSO Site seeing : 0.0 / 0.0 / 0.0</t>
  </si>
  <si>
    <t>고승원</t>
  </si>
  <si>
    <t>ALL</t>
  </si>
  <si>
    <t>S_043609:M</t>
  </si>
  <si>
    <t>E</t>
  </si>
  <si>
    <t>043590-043592 대상 2회촬영</t>
  </si>
  <si>
    <t>043622 잘못된 대상촬영</t>
  </si>
  <si>
    <t>S_043695:M</t>
  </si>
  <si>
    <t>S_043712:M</t>
  </si>
  <si>
    <t>S</t>
  </si>
  <si>
    <t>ESE</t>
  </si>
  <si>
    <t>043619-043021 (N3717-2-&gt;N3923-2)</t>
  </si>
  <si>
    <t>043734-043736 (BLG13-&gt;BLG12), 043737 BLG13-&gt;BLG14</t>
  </si>
  <si>
    <t>043768 (BLG15-&gt;BLG14),043769 (BLG15-&gt;BLG02)</t>
  </si>
  <si>
    <t>043787 (BLG42-&gt;BLG43),043788 (BLG43-&gt;BLG34)</t>
  </si>
  <si>
    <t>043693-043695 (N3585-2-&gt;N3621-2),043724-043725 (N2997-2-&gt;N3056-2)</t>
  </si>
  <si>
    <t>043745 (BLG18-&gt;BLG19),043761 (BLG17&gt;BLG02)</t>
  </si>
  <si>
    <t>지속적으로 관측대상명이 틀리게 입력되는 문제에 대하여,이미지 리드아웃간 대상이름 변경시 입력이 유효하지 않음.</t>
  </si>
  <si>
    <t>달의 영향으로 오후,오전 플랫 미촬영,BLG last target-157</t>
  </si>
  <si>
    <t>관측 종료후, UPS 테스트 실시 결과 이전과 같은 문제로 UPS가 오작동하였음</t>
  </si>
  <si>
    <t>E_043590-043592</t>
  </si>
  <si>
    <t>I_04369-043021</t>
  </si>
  <si>
    <t>E_043622</t>
  </si>
  <si>
    <t>I_043693-043695</t>
  </si>
  <si>
    <t>I_043745</t>
  </si>
  <si>
    <t>I_043768</t>
  </si>
  <si>
    <t>I_043724-043725</t>
  </si>
  <si>
    <t>I_043734-043736</t>
  </si>
  <si>
    <t>I_043737</t>
  </si>
  <si>
    <t>I_043761</t>
  </si>
  <si>
    <t>I_043769</t>
  </si>
  <si>
    <t>I_043787</t>
  </si>
  <si>
    <t>I_043788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</si>
</sst>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</numFmts>
  <fonts count="10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0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31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2" fillId="0" borderId="0" xfId="0" applyFont="1" applyFill="1" applyAlignment="1">
      <alignment vertical="center"/>
    </xf>
    <xf numFmtId="1" fontId="82" fillId="0" borderId="0" xfId="0" applyNumberFormat="1" applyFont="1" applyAlignment="1">
      <alignment vertical="center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175" fontId="87" fillId="34" borderId="11" xfId="0" applyNumberFormat="1" applyFont="1" applyFill="1" applyBorder="1" applyAlignment="1">
      <alignment horizontal="center" vertical="center"/>
    </xf>
    <xf numFmtId="176" fontId="87" fillId="34" borderId="11" xfId="0" applyNumberFormat="1" applyFont="1" applyFill="1" applyBorder="1" applyAlignment="1">
      <alignment horizontal="center" vertical="center"/>
    </xf>
    <xf numFmtId="0" fontId="87" fillId="34" borderId="13" xfId="0" applyFont="1" applyFill="1" applyBorder="1" applyAlignment="1">
      <alignment horizontal="center" vertical="center"/>
    </xf>
    <xf numFmtId="176" fontId="87" fillId="34" borderId="13" xfId="0" applyNumberFormat="1" applyFont="1" applyFill="1" applyBorder="1" applyAlignment="1">
      <alignment horizontal="center" vertical="center"/>
    </xf>
    <xf numFmtId="1" fontId="87" fillId="35" borderId="12" xfId="0" applyNumberFormat="1" applyFont="1" applyFill="1" applyBorder="1" applyAlignment="1">
      <alignment horizontal="center" vertical="center"/>
    </xf>
    <xf numFmtId="1" fontId="87" fillId="35" borderId="11" xfId="0" applyNumberFormat="1" applyFont="1" applyFill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175" fontId="87" fillId="34" borderId="15" xfId="0" applyNumberFormat="1" applyFont="1" applyFill="1" applyBorder="1" applyAlignment="1">
      <alignment horizontal="center" vertical="center"/>
    </xf>
    <xf numFmtId="176" fontId="87" fillId="34" borderId="15" xfId="0" applyNumberFormat="1" applyFont="1" applyFill="1" applyBorder="1" applyAlignment="1">
      <alignment horizontal="center" vertical="center"/>
    </xf>
    <xf numFmtId="1" fontId="87" fillId="35" borderId="15" xfId="0" applyNumberFormat="1" applyFont="1" applyFill="1" applyBorder="1" applyAlignment="1">
      <alignment horizontal="center" vertical="center"/>
    </xf>
    <xf numFmtId="0" fontId="87" fillId="36" borderId="16" xfId="0" applyFont="1" applyFill="1" applyBorder="1" applyAlignment="1">
      <alignment horizontal="center" vertical="center"/>
    </xf>
    <xf numFmtId="175" fontId="87" fillId="36" borderId="17" xfId="0" applyNumberFormat="1" applyFont="1" applyFill="1" applyBorder="1" applyAlignment="1">
      <alignment horizontal="center" vertical="center"/>
    </xf>
    <xf numFmtId="176" fontId="87" fillId="36" borderId="18" xfId="0" applyNumberFormat="1" applyFont="1" applyFill="1" applyBorder="1" applyAlignment="1">
      <alignment horizontal="center" vertical="center"/>
    </xf>
    <xf numFmtId="176" fontId="87" fillId="36" borderId="19" xfId="0" applyNumberFormat="1" applyFont="1" applyFill="1" applyBorder="1" applyAlignment="1">
      <alignment horizontal="center" vertical="center"/>
    </xf>
    <xf numFmtId="176" fontId="87" fillId="36" borderId="10" xfId="0" applyNumberFormat="1" applyFont="1" applyFill="1" applyBorder="1" applyAlignment="1">
      <alignment horizontal="center" vertical="center"/>
    </xf>
    <xf numFmtId="1" fontId="87" fillId="36" borderId="10" xfId="0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1" fontId="87" fillId="34" borderId="11" xfId="0" applyNumberFormat="1" applyFont="1" applyFill="1" applyBorder="1" applyAlignment="1">
      <alignment horizontal="center" vertical="center"/>
    </xf>
    <xf numFmtId="1" fontId="87" fillId="34" borderId="15" xfId="0" applyNumberFormat="1" applyFont="1" applyFill="1" applyBorder="1" applyAlignment="1">
      <alignment horizontal="center" vertical="center"/>
    </xf>
    <xf numFmtId="1" fontId="87" fillId="36" borderId="17" xfId="0" applyNumberFormat="1" applyFont="1" applyFill="1" applyBorder="1" applyAlignment="1">
      <alignment horizontal="center" vertical="center"/>
    </xf>
    <xf numFmtId="20" fontId="87" fillId="0" borderId="0" xfId="0" applyNumberFormat="1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20" fontId="87" fillId="0" borderId="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77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181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 wrapText="1"/>
    </xf>
    <xf numFmtId="182" fontId="92" fillId="34" borderId="11" xfId="0" applyNumberFormat="1" applyFont="1" applyFill="1" applyBorder="1" applyAlignment="1">
      <alignment horizontal="center" vertical="center"/>
    </xf>
    <xf numFmtId="11" fontId="92" fillId="34" borderId="11" xfId="0" applyNumberFormat="1" applyFont="1" applyFill="1" applyBorder="1" applyAlignment="1">
      <alignment horizontal="center" vertical="center"/>
    </xf>
    <xf numFmtId="177" fontId="92" fillId="34" borderId="2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35" borderId="10" xfId="0" applyFont="1" applyFill="1" applyBorder="1" applyAlignment="1">
      <alignment horizontal="center" vertical="center"/>
    </xf>
    <xf numFmtId="0" fontId="94" fillId="0" borderId="21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181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20" fontId="87" fillId="0" borderId="26" xfId="0" applyNumberFormat="1" applyFont="1" applyBorder="1" applyAlignment="1">
      <alignment horizontal="center" vertical="center"/>
    </xf>
    <xf numFmtId="20" fontId="87" fillId="34" borderId="27" xfId="0" applyNumberFormat="1" applyFont="1" applyFill="1" applyBorder="1" applyAlignment="1">
      <alignment horizontal="center" vertical="center"/>
    </xf>
    <xf numFmtId="0" fontId="87" fillId="34" borderId="27" xfId="0" applyFont="1" applyFill="1" applyBorder="1" applyAlignment="1">
      <alignment horizontal="center" vertical="center"/>
    </xf>
    <xf numFmtId="0" fontId="87" fillId="34" borderId="28" xfId="0" applyFont="1" applyFill="1" applyBorder="1" applyAlignment="1">
      <alignment horizontal="center" vertical="center"/>
    </xf>
    <xf numFmtId="0" fontId="87" fillId="34" borderId="29" xfId="0" applyFont="1" applyFill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94" fillId="0" borderId="22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183" fontId="96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4" fillId="0" borderId="31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0" fillId="0" borderId="33" xfId="0" applyFont="1" applyFill="1" applyBorder="1" applyAlignment="1">
      <alignment vertical="center"/>
    </xf>
    <xf numFmtId="0" fontId="97" fillId="0" borderId="33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/>
    </xf>
    <xf numFmtId="0" fontId="89" fillId="0" borderId="33" xfId="0" applyFont="1" applyFill="1" applyBorder="1" applyAlignment="1">
      <alignment/>
    </xf>
    <xf numFmtId="0" fontId="90" fillId="0" borderId="34" xfId="0" applyFont="1" applyFill="1" applyBorder="1" applyAlignment="1">
      <alignment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/>
    </xf>
    <xf numFmtId="0" fontId="96" fillId="0" borderId="35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0" fontId="96" fillId="0" borderId="24" xfId="0" applyFont="1" applyFill="1" applyBorder="1" applyAlignment="1">
      <alignment horizontal="center" vertical="center" wrapText="1"/>
    </xf>
    <xf numFmtId="0" fontId="89" fillId="0" borderId="37" xfId="0" applyFont="1" applyBorder="1" applyAlignment="1">
      <alignment horizontal="center"/>
    </xf>
    <xf numFmtId="0" fontId="87" fillId="0" borderId="20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/>
    </xf>
    <xf numFmtId="179" fontId="98" fillId="37" borderId="10" xfId="0" applyNumberFormat="1" applyFont="1" applyFill="1" applyBorder="1" applyAlignment="1">
      <alignment horizontal="center" vertical="center"/>
    </xf>
    <xf numFmtId="0" fontId="98" fillId="37" borderId="10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49" fontId="87" fillId="0" borderId="39" xfId="0" applyNumberFormat="1" applyFont="1" applyFill="1" applyBorder="1" applyAlignment="1">
      <alignment horizontal="center" vertical="center"/>
    </xf>
    <xf numFmtId="49" fontId="87" fillId="0" borderId="40" xfId="0" applyNumberFormat="1" applyFont="1" applyFill="1" applyBorder="1" applyAlignment="1">
      <alignment horizontal="center" vertical="center"/>
    </xf>
    <xf numFmtId="49" fontId="87" fillId="0" borderId="41" xfId="0" applyNumberFormat="1" applyFont="1" applyFill="1" applyBorder="1" applyAlignment="1">
      <alignment horizontal="center" vertical="center"/>
    </xf>
    <xf numFmtId="175" fontId="87" fillId="34" borderId="42" xfId="0" applyNumberFormat="1" applyFont="1" applyFill="1" applyBorder="1" applyAlignment="1">
      <alignment horizontal="center" vertical="center"/>
    </xf>
    <xf numFmtId="175" fontId="87" fillId="34" borderId="43" xfId="0" applyNumberFormat="1" applyFont="1" applyFill="1" applyBorder="1" applyAlignment="1">
      <alignment horizontal="center" vertical="center"/>
    </xf>
    <xf numFmtId="0" fontId="87" fillId="36" borderId="44" xfId="0" applyFont="1" applyFill="1" applyBorder="1" applyAlignment="1">
      <alignment horizontal="center" vertical="center"/>
    </xf>
    <xf numFmtId="175" fontId="87" fillId="36" borderId="45" xfId="0" applyNumberFormat="1" applyFont="1" applyFill="1" applyBorder="1" applyAlignment="1">
      <alignment horizontal="center" vertical="center"/>
    </xf>
    <xf numFmtId="175" fontId="87" fillId="36" borderId="46" xfId="0" applyNumberFormat="1" applyFont="1" applyFill="1" applyBorder="1" applyAlignment="1">
      <alignment horizontal="center" vertical="center"/>
    </xf>
    <xf numFmtId="175" fontId="87" fillId="36" borderId="47" xfId="0" applyNumberFormat="1" applyFont="1" applyFill="1" applyBorder="1" applyAlignment="1">
      <alignment horizontal="center" vertical="center"/>
    </xf>
    <xf numFmtId="175" fontId="87" fillId="0" borderId="48" xfId="0" applyNumberFormat="1" applyFont="1" applyFill="1" applyBorder="1" applyAlignment="1">
      <alignment horizontal="center" vertical="center"/>
    </xf>
    <xf numFmtId="0" fontId="87" fillId="0" borderId="49" xfId="0" applyFont="1" applyFill="1" applyBorder="1" applyAlignment="1">
      <alignment horizontal="center" vertical="center"/>
    </xf>
    <xf numFmtId="175" fontId="87" fillId="34" borderId="50" xfId="0" applyNumberFormat="1" applyFont="1" applyFill="1" applyBorder="1" applyAlignment="1">
      <alignment horizontal="center" vertical="center"/>
    </xf>
    <xf numFmtId="175" fontId="87" fillId="38" borderId="51" xfId="0" applyNumberFormat="1" applyFont="1" applyFill="1" applyBorder="1" applyAlignment="1">
      <alignment horizontal="center" vertical="center"/>
    </xf>
    <xf numFmtId="175" fontId="87" fillId="38" borderId="11" xfId="0" applyNumberFormat="1" applyFont="1" applyFill="1" applyBorder="1" applyAlignment="1">
      <alignment horizontal="center" vertical="center"/>
    </xf>
    <xf numFmtId="175" fontId="87" fillId="38" borderId="52" xfId="0" applyNumberFormat="1" applyFont="1" applyFill="1" applyBorder="1" applyAlignment="1">
      <alignment horizontal="center" vertical="center"/>
    </xf>
    <xf numFmtId="175" fontId="87" fillId="38" borderId="53" xfId="0" applyNumberFormat="1" applyFont="1" applyFill="1" applyBorder="1" applyAlignment="1">
      <alignment horizontal="center" vertical="center"/>
    </xf>
    <xf numFmtId="175" fontId="87" fillId="39" borderId="54" xfId="0" applyNumberFormat="1" applyFont="1" applyFill="1" applyBorder="1" applyAlignment="1">
      <alignment horizontal="center" vertical="center"/>
    </xf>
    <xf numFmtId="175" fontId="87" fillId="39" borderId="55" xfId="0" applyNumberFormat="1" applyFont="1" applyFill="1" applyBorder="1" applyAlignment="1">
      <alignment horizontal="center" vertical="center"/>
    </xf>
    <xf numFmtId="175" fontId="87" fillId="39" borderId="56" xfId="0" applyNumberFormat="1" applyFont="1" applyFill="1" applyBorder="1" applyAlignment="1">
      <alignment horizontal="center" vertical="center"/>
    </xf>
    <xf numFmtId="175" fontId="87" fillId="40" borderId="57" xfId="0" applyNumberFormat="1" applyFont="1" applyFill="1" applyBorder="1" applyAlignment="1">
      <alignment horizontal="center" vertical="center"/>
    </xf>
    <xf numFmtId="175" fontId="87" fillId="40" borderId="58" xfId="0" applyNumberFormat="1" applyFont="1" applyFill="1" applyBorder="1" applyAlignment="1">
      <alignment horizontal="center" vertical="center"/>
    </xf>
    <xf numFmtId="175" fontId="87" fillId="40" borderId="59" xfId="0" applyNumberFormat="1" applyFont="1" applyFill="1" applyBorder="1" applyAlignment="1">
      <alignment horizontal="center" vertical="center"/>
    </xf>
    <xf numFmtId="175" fontId="87" fillId="36" borderId="60" xfId="0" applyNumberFormat="1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vertical="center"/>
    </xf>
    <xf numFmtId="1" fontId="87" fillId="0" borderId="15" xfId="0" applyNumberFormat="1" applyFont="1" applyFill="1" applyBorder="1" applyAlignment="1">
      <alignment horizontal="center" vertical="center"/>
    </xf>
    <xf numFmtId="0" fontId="87" fillId="36" borderId="61" xfId="0" applyFont="1" applyFill="1" applyBorder="1" applyAlignment="1">
      <alignment horizontal="center" vertical="center"/>
    </xf>
    <xf numFmtId="1" fontId="87" fillId="0" borderId="62" xfId="0" applyNumberFormat="1" applyFont="1" applyFill="1" applyBorder="1" applyAlignment="1">
      <alignment horizontal="center" vertical="center"/>
    </xf>
    <xf numFmtId="1" fontId="87" fillId="36" borderId="16" xfId="0" applyNumberFormat="1" applyFont="1" applyFill="1" applyBorder="1" applyAlignment="1">
      <alignment horizontal="center" vertical="center"/>
    </xf>
    <xf numFmtId="1" fontId="87" fillId="0" borderId="38" xfId="0" applyNumberFormat="1" applyFont="1" applyFill="1" applyBorder="1" applyAlignment="1">
      <alignment horizontal="center" vertical="center"/>
    </xf>
    <xf numFmtId="1" fontId="87" fillId="36" borderId="18" xfId="0" applyNumberFormat="1" applyFont="1" applyFill="1" applyBorder="1" applyAlignment="1">
      <alignment horizontal="center" vertical="center"/>
    </xf>
    <xf numFmtId="179" fontId="87" fillId="37" borderId="63" xfId="0" applyNumberFormat="1" applyFont="1" applyFill="1" applyBorder="1" applyAlignment="1">
      <alignment horizontal="right" vertical="center"/>
    </xf>
    <xf numFmtId="185" fontId="92" fillId="34" borderId="64" xfId="0" applyNumberFormat="1" applyFont="1" applyFill="1" applyBorder="1" applyAlignment="1">
      <alignment horizontal="center" vertical="center"/>
    </xf>
    <xf numFmtId="185" fontId="92" fillId="34" borderId="24" xfId="0" applyNumberFormat="1" applyFont="1" applyFill="1" applyBorder="1" applyAlignment="1">
      <alignment horizontal="center" vertical="center"/>
    </xf>
    <xf numFmtId="185" fontId="92" fillId="34" borderId="11" xfId="0" applyNumberFormat="1" applyFont="1" applyFill="1" applyBorder="1" applyAlignment="1">
      <alignment horizontal="center" vertical="center"/>
    </xf>
    <xf numFmtId="177" fontId="92" fillId="34" borderId="64" xfId="0" applyNumberFormat="1" applyFont="1" applyFill="1" applyBorder="1" applyAlignment="1">
      <alignment horizontal="center" vertical="center"/>
    </xf>
    <xf numFmtId="185" fontId="92" fillId="34" borderId="2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/>
    </xf>
    <xf numFmtId="185" fontId="99" fillId="34" borderId="65" xfId="0" applyNumberFormat="1" applyFont="1" applyFill="1" applyBorder="1" applyAlignment="1">
      <alignment horizontal="center" vertical="center"/>
    </xf>
    <xf numFmtId="185" fontId="99" fillId="34" borderId="15" xfId="0" applyNumberFormat="1" applyFont="1" applyFill="1" applyBorder="1" applyAlignment="1">
      <alignment horizontal="center" vertical="center"/>
    </xf>
    <xf numFmtId="185" fontId="99" fillId="34" borderId="66" xfId="0" applyNumberFormat="1" applyFont="1" applyFill="1" applyBorder="1" applyAlignment="1">
      <alignment horizontal="center" vertical="center"/>
    </xf>
    <xf numFmtId="185" fontId="99" fillId="34" borderId="67" xfId="0" applyNumberFormat="1" applyFont="1" applyFill="1" applyBorder="1" applyAlignment="1">
      <alignment horizontal="center" vertical="center"/>
    </xf>
    <xf numFmtId="185" fontId="99" fillId="34" borderId="68" xfId="0" applyNumberFormat="1" applyFont="1" applyFill="1" applyBorder="1" applyAlignment="1">
      <alignment horizontal="center" vertical="center"/>
    </xf>
    <xf numFmtId="185" fontId="99" fillId="34" borderId="69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/>
    </xf>
    <xf numFmtId="185" fontId="99" fillId="34" borderId="71" xfId="0" applyNumberFormat="1" applyFont="1" applyFill="1" applyBorder="1" applyAlignment="1">
      <alignment horizontal="center" vertical="center"/>
    </xf>
    <xf numFmtId="185" fontId="99" fillId="34" borderId="72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 wrapText="1"/>
    </xf>
    <xf numFmtId="185" fontId="99" fillId="34" borderId="71" xfId="0" applyNumberFormat="1" applyFont="1" applyFill="1" applyBorder="1" applyAlignment="1" quotePrefix="1">
      <alignment horizontal="center" vertical="center"/>
    </xf>
    <xf numFmtId="185" fontId="99" fillId="34" borderId="73" xfId="0" applyNumberFormat="1" applyFont="1" applyFill="1" applyBorder="1" applyAlignment="1">
      <alignment horizontal="center" vertical="center"/>
    </xf>
    <xf numFmtId="185" fontId="99" fillId="34" borderId="74" xfId="0" applyNumberFormat="1" applyFont="1" applyFill="1" applyBorder="1" applyAlignment="1">
      <alignment horizontal="center" vertical="center"/>
    </xf>
    <xf numFmtId="185" fontId="99" fillId="34" borderId="75" xfId="0" applyNumberFormat="1" applyFont="1" applyFill="1" applyBorder="1" applyAlignment="1">
      <alignment horizontal="center" vertical="center"/>
    </xf>
    <xf numFmtId="0" fontId="87" fillId="34" borderId="11" xfId="0" applyNumberFormat="1" applyFont="1" applyFill="1" applyBorder="1" applyAlignment="1">
      <alignment horizontal="center" vertical="center"/>
    </xf>
    <xf numFmtId="0" fontId="87" fillId="34" borderId="27" xfId="0" applyNumberFormat="1" applyFont="1" applyFill="1" applyBorder="1" applyAlignment="1">
      <alignment horizontal="center" vertical="center"/>
    </xf>
    <xf numFmtId="0" fontId="100" fillId="34" borderId="11" xfId="0" applyFont="1" applyFill="1" applyBorder="1" applyAlignment="1">
      <alignment horizontal="center" vertical="center" wrapText="1"/>
    </xf>
    <xf numFmtId="20" fontId="100" fillId="34" borderId="11" xfId="0" applyNumberFormat="1" applyFont="1" applyFill="1" applyBorder="1" applyAlignment="1">
      <alignment horizontal="center" vertical="center" wrapText="1"/>
    </xf>
    <xf numFmtId="20" fontId="87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88" fontId="98" fillId="34" borderId="20" xfId="0" applyNumberFormat="1" applyFont="1" applyFill="1" applyBorder="1" applyAlignment="1">
      <alignment horizontal="center" vertical="center"/>
    </xf>
    <xf numFmtId="188" fontId="98" fillId="34" borderId="13" xfId="0" applyNumberFormat="1" applyFont="1" applyFill="1" applyBorder="1" applyAlignment="1">
      <alignment horizontal="center" vertical="center"/>
    </xf>
    <xf numFmtId="0" fontId="96" fillId="0" borderId="72" xfId="0" applyFont="1" applyBorder="1" applyAlignment="1">
      <alignment horizontal="center" vertical="center" wrapText="1"/>
    </xf>
    <xf numFmtId="0" fontId="97" fillId="0" borderId="78" xfId="0" applyNumberFormat="1" applyFont="1" applyBorder="1" applyAlignment="1">
      <alignment horizontal="left" vertical="center"/>
    </xf>
    <xf numFmtId="0" fontId="97" fillId="0" borderId="0" xfId="0" applyNumberFormat="1" applyFont="1" applyBorder="1" applyAlignment="1">
      <alignment horizontal="left" vertical="center"/>
    </xf>
    <xf numFmtId="0" fontId="97" fillId="0" borderId="79" xfId="0" applyNumberFormat="1" applyFont="1" applyBorder="1" applyAlignment="1">
      <alignment horizontal="left" vertical="center"/>
    </xf>
    <xf numFmtId="0" fontId="92" fillId="6" borderId="20" xfId="0" applyFont="1" applyFill="1" applyBorder="1" applyAlignment="1">
      <alignment horizontal="center" vertical="center"/>
    </xf>
    <xf numFmtId="0" fontId="92" fillId="6" borderId="80" xfId="0" applyFont="1" applyFill="1" applyBorder="1" applyAlignment="1">
      <alignment horizontal="center" vertical="center"/>
    </xf>
    <xf numFmtId="0" fontId="92" fillId="0" borderId="78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81" xfId="0" applyFont="1" applyFill="1" applyBorder="1" applyAlignment="1">
      <alignment horizontal="center" vertical="center" wrapText="1"/>
    </xf>
    <xf numFmtId="0" fontId="92" fillId="6" borderId="13" xfId="0" applyFont="1" applyFill="1" applyBorder="1" applyAlignment="1">
      <alignment horizontal="center" vertical="center"/>
    </xf>
    <xf numFmtId="0" fontId="88" fillId="0" borderId="82" xfId="0" applyFont="1" applyBorder="1" applyAlignment="1">
      <alignment horizontal="center" vertical="center"/>
    </xf>
    <xf numFmtId="0" fontId="88" fillId="0" borderId="83" xfId="0" applyFont="1" applyBorder="1" applyAlignment="1">
      <alignment horizontal="center" vertical="center"/>
    </xf>
    <xf numFmtId="0" fontId="88" fillId="0" borderId="84" xfId="0" applyFont="1" applyBorder="1" applyAlignment="1">
      <alignment horizontal="center" vertical="center"/>
    </xf>
    <xf numFmtId="0" fontId="92" fillId="0" borderId="85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5" fillId="0" borderId="86" xfId="0" applyFont="1" applyBorder="1" applyAlignment="1">
      <alignment horizontal="center" vertical="center"/>
    </xf>
    <xf numFmtId="0" fontId="95" fillId="0" borderId="87" xfId="0" applyFont="1" applyBorder="1" applyAlignment="1">
      <alignment horizontal="center" vertical="center"/>
    </xf>
    <xf numFmtId="0" fontId="95" fillId="0" borderId="88" xfId="0" applyFont="1" applyBorder="1" applyAlignment="1">
      <alignment horizontal="center" vertical="center"/>
    </xf>
    <xf numFmtId="0" fontId="95" fillId="0" borderId="89" xfId="0" applyFont="1" applyBorder="1" applyAlignment="1">
      <alignment horizontal="center" vertical="center"/>
    </xf>
    <xf numFmtId="0" fontId="95" fillId="0" borderId="90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 wrapText="1"/>
    </xf>
    <xf numFmtId="0" fontId="88" fillId="0" borderId="91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101" fillId="42" borderId="20" xfId="0" applyNumberFormat="1" applyFont="1" applyFill="1" applyBorder="1" applyAlignment="1">
      <alignment vertical="center" wrapText="1"/>
    </xf>
    <xf numFmtId="0" fontId="101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6" fillId="0" borderId="71" xfId="0" applyFont="1" applyBorder="1" applyAlignment="1">
      <alignment horizontal="center" vertical="center" wrapText="1"/>
    </xf>
    <xf numFmtId="0" fontId="96" fillId="0" borderId="70" xfId="0" applyFont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center" vertical="center"/>
    </xf>
    <xf numFmtId="0" fontId="92" fillId="0" borderId="91" xfId="0" applyFont="1" applyFill="1" applyBorder="1" applyAlignment="1">
      <alignment horizontal="center" vertical="center"/>
    </xf>
    <xf numFmtId="0" fontId="92" fillId="0" borderId="95" xfId="0" applyFont="1" applyFill="1" applyBorder="1" applyAlignment="1">
      <alignment horizontal="center" vertical="center"/>
    </xf>
    <xf numFmtId="0" fontId="96" fillId="0" borderId="96" xfId="0" applyFont="1" applyBorder="1" applyAlignment="1">
      <alignment horizontal="center" vertical="center" wrapText="1"/>
    </xf>
    <xf numFmtId="14" fontId="97" fillId="0" borderId="86" xfId="0" applyNumberFormat="1" applyFont="1" applyBorder="1" applyAlignment="1">
      <alignment horizontal="left" vertical="center"/>
    </xf>
    <xf numFmtId="0" fontId="97" fillId="0" borderId="87" xfId="0" applyNumberFormat="1" applyFont="1" applyBorder="1" applyAlignment="1">
      <alignment horizontal="left" vertical="center"/>
    </xf>
    <xf numFmtId="0" fontId="97" fillId="0" borderId="88" xfId="0" applyNumberFormat="1" applyFont="1" applyBorder="1" applyAlignment="1">
      <alignment horizontal="left" vertical="center"/>
    </xf>
    <xf numFmtId="0" fontId="96" fillId="0" borderId="97" xfId="0" applyFont="1" applyBorder="1" applyAlignment="1">
      <alignment horizontal="center" vertical="center" wrapText="1"/>
    </xf>
    <xf numFmtId="0" fontId="92" fillId="0" borderId="38" xfId="0" applyFont="1" applyFill="1" applyBorder="1" applyAlignment="1">
      <alignment horizontal="center" vertical="center" wrapText="1"/>
    </xf>
    <xf numFmtId="0" fontId="92" fillId="0" borderId="98" xfId="0" applyFont="1" applyFill="1" applyBorder="1" applyAlignment="1">
      <alignment horizontal="center" vertical="center" wrapText="1"/>
    </xf>
    <xf numFmtId="0" fontId="92" fillId="0" borderId="99" xfId="0" applyFont="1" applyFill="1" applyBorder="1" applyAlignment="1">
      <alignment horizontal="center" vertical="center" wrapText="1"/>
    </xf>
    <xf numFmtId="0" fontId="96" fillId="0" borderId="100" xfId="0" applyFont="1" applyBorder="1" applyAlignment="1">
      <alignment horizontal="center" vertical="center" wrapText="1"/>
    </xf>
    <xf numFmtId="20" fontId="87" fillId="0" borderId="101" xfId="0" applyNumberFormat="1" applyFont="1" applyBorder="1" applyAlignment="1">
      <alignment horizontal="center" vertical="center"/>
    </xf>
    <xf numFmtId="20" fontId="87" fillId="0" borderId="102" xfId="0" applyNumberFormat="1" applyFont="1" applyBorder="1" applyAlignment="1">
      <alignment horizontal="center" vertical="center"/>
    </xf>
    <xf numFmtId="20" fontId="87" fillId="0" borderId="103" xfId="0" applyNumberFormat="1" applyFont="1" applyBorder="1" applyAlignment="1">
      <alignment horizontal="center" vertical="center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04" xfId="0" applyNumberFormat="1" applyFont="1" applyFill="1" applyBorder="1" applyAlignment="1">
      <alignment horizontal="center" vertical="center" wrapText="1"/>
    </xf>
    <xf numFmtId="49" fontId="102" fillId="34" borderId="13" xfId="0" applyNumberFormat="1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26" fillId="41" borderId="105" xfId="33" applyNumberFormat="1" applyFont="1" applyFill="1" applyBorder="1" applyAlignment="1">
      <alignment horizontal="left" vertical="center"/>
      <protection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97" fillId="0" borderId="38" xfId="0" applyNumberFormat="1" applyFont="1" applyBorder="1" applyAlignment="1">
      <alignment horizontal="left" vertical="center"/>
    </xf>
    <xf numFmtId="0" fontId="97" fillId="0" borderId="98" xfId="0" applyNumberFormat="1" applyFont="1" applyBorder="1" applyAlignment="1">
      <alignment horizontal="left" vertical="center"/>
    </xf>
    <xf numFmtId="0" fontId="97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B1">
      <selection activeCell="B54" sqref="B54:N54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3">
        <v>43160</v>
      </c>
      <c r="D3" s="174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0.42083333333333334</v>
      </c>
      <c r="D9" s="26">
        <v>1.8</v>
      </c>
      <c r="E9" s="26">
        <v>20.3</v>
      </c>
      <c r="F9" s="26">
        <v>31</v>
      </c>
      <c r="G9" s="27" t="s">
        <v>198</v>
      </c>
      <c r="H9" s="26">
        <v>5.9</v>
      </c>
      <c r="I9" s="28">
        <v>99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1.9</v>
      </c>
      <c r="E10" s="26">
        <v>18</v>
      </c>
      <c r="F10" s="26">
        <v>52</v>
      </c>
      <c r="G10" s="27" t="s">
        <v>204</v>
      </c>
      <c r="H10" s="26">
        <v>8.1</v>
      </c>
      <c r="I10" s="11"/>
      <c r="J10" s="30">
        <v>2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0.7715277777777777</v>
      </c>
      <c r="D11" s="33">
        <v>2.5</v>
      </c>
      <c r="E11" s="33">
        <v>14.3</v>
      </c>
      <c r="F11" s="33">
        <v>77</v>
      </c>
      <c r="G11" s="27" t="s">
        <v>203</v>
      </c>
      <c r="H11" s="33">
        <v>7.3</v>
      </c>
      <c r="I11" s="11"/>
      <c r="J11" s="34">
        <v>2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24.350694444444443</v>
      </c>
      <c r="D12" s="37">
        <f>AVERAGE(D9:D11)</f>
        <v>2.066666666666667</v>
      </c>
      <c r="E12" s="37">
        <f>AVERAGE(E9:E11)</f>
        <v>17.53333333333333</v>
      </c>
      <c r="F12" s="38">
        <f>AVERAGE(F9:F11)</f>
        <v>53.333333333333336</v>
      </c>
      <c r="G12" s="11"/>
      <c r="H12" s="39">
        <f>AVERAGE(H9:H11)</f>
        <v>7.1000000000000005</v>
      </c>
      <c r="I12" s="11"/>
      <c r="J12" s="40">
        <f>AVERAGE(J9:J11)</f>
        <v>1.3333333333333333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196</v>
      </c>
      <c r="E16" s="168" t="s">
        <v>17</v>
      </c>
      <c r="F16" s="167" t="s">
        <v>16</v>
      </c>
      <c r="G16" s="167" t="s">
        <v>196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0.3590277777777778</v>
      </c>
      <c r="D17" s="25">
        <v>0.3597222222222222</v>
      </c>
      <c r="E17" s="25">
        <v>0.42083333333333334</v>
      </c>
      <c r="F17" s="25">
        <v>0.6756944444444444</v>
      </c>
      <c r="G17" s="25">
        <v>0.7930555555555556</v>
      </c>
      <c r="H17" s="25"/>
      <c r="I17" s="25"/>
      <c r="J17" s="25"/>
      <c r="K17" s="25"/>
      <c r="L17" s="25"/>
      <c r="M17" s="25"/>
      <c r="N17" s="25">
        <v>0.84375</v>
      </c>
    </row>
    <row r="18" spans="1:14" s="2" customFormat="1" ht="13.5" customHeight="1">
      <c r="A18" s="11"/>
      <c r="B18" s="64" t="s">
        <v>12</v>
      </c>
      <c r="C18" s="44">
        <v>43567</v>
      </c>
      <c r="D18" s="43">
        <v>43568</v>
      </c>
      <c r="E18" s="43">
        <v>43580</v>
      </c>
      <c r="F18" s="43">
        <v>43730</v>
      </c>
      <c r="G18" s="43">
        <v>43803</v>
      </c>
      <c r="H18" s="43"/>
      <c r="I18" s="43"/>
      <c r="J18" s="43"/>
      <c r="K18" s="43"/>
      <c r="L18" s="43"/>
      <c r="M18" s="43"/>
      <c r="N18" s="43">
        <v>43808</v>
      </c>
    </row>
    <row r="19" spans="1:14" s="2" customFormat="1" ht="13.5" customHeight="1" thickBot="1">
      <c r="A19" s="11"/>
      <c r="B19" s="65" t="s">
        <v>13</v>
      </c>
      <c r="C19" s="137"/>
      <c r="D19" s="44">
        <v>43579</v>
      </c>
      <c r="E19" s="44">
        <v>43729</v>
      </c>
      <c r="F19" s="44">
        <v>43802</v>
      </c>
      <c r="G19" s="44">
        <v>43807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12</v>
      </c>
      <c r="E20" s="45">
        <f>IF(ISNUMBER(E18),E19-E18+1,"")</f>
        <v>150</v>
      </c>
      <c r="F20" s="45">
        <f>IF(ISNUMBER(F18),F19-F18+1,"")</f>
        <v>73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100</v>
      </c>
      <c r="C22" s="76" t="s">
        <v>101</v>
      </c>
      <c r="D22" s="77" t="s">
        <v>102</v>
      </c>
      <c r="E22" s="78" t="s">
        <v>103</v>
      </c>
      <c r="F22" s="218" t="s">
        <v>170</v>
      </c>
      <c r="G22" s="219"/>
      <c r="H22" s="220"/>
      <c r="I22" s="83" t="s">
        <v>101</v>
      </c>
      <c r="J22" s="77" t="s">
        <v>102</v>
      </c>
      <c r="K22" s="77" t="s">
        <v>103</v>
      </c>
      <c r="L22" s="218" t="s">
        <v>170</v>
      </c>
      <c r="M22" s="219"/>
      <c r="N22" s="220"/>
    </row>
    <row r="23" spans="1:14" s="2" customFormat="1" ht="18.75" customHeight="1">
      <c r="A23" s="11"/>
      <c r="B23" s="186"/>
      <c r="C23" s="165"/>
      <c r="D23" s="165"/>
      <c r="E23" s="20" t="s">
        <v>108</v>
      </c>
      <c r="F23" s="221"/>
      <c r="G23" s="222"/>
      <c r="H23" s="223"/>
      <c r="I23" s="81"/>
      <c r="J23" s="20"/>
      <c r="K23" s="20" t="s">
        <v>110</v>
      </c>
      <c r="L23" s="221"/>
      <c r="M23" s="222"/>
      <c r="N23" s="224"/>
    </row>
    <row r="24" spans="1:14" s="2" customFormat="1" ht="18.75" customHeight="1">
      <c r="A24" s="11"/>
      <c r="B24" s="186"/>
      <c r="C24" s="166"/>
      <c r="D24" s="166"/>
      <c r="E24" s="79" t="s">
        <v>109</v>
      </c>
      <c r="F24" s="221"/>
      <c r="G24" s="222"/>
      <c r="H24" s="223"/>
      <c r="I24" s="82"/>
      <c r="J24" s="80"/>
      <c r="K24" s="80" t="s">
        <v>111</v>
      </c>
      <c r="L24" s="221"/>
      <c r="M24" s="222"/>
      <c r="N24" s="224"/>
    </row>
    <row r="25" spans="1:14" s="2" customFormat="1" ht="18.75" customHeight="1">
      <c r="A25" s="11" t="s">
        <v>107</v>
      </c>
      <c r="B25" s="186"/>
      <c r="C25" s="165"/>
      <c r="D25" s="165"/>
      <c r="E25" s="20" t="s">
        <v>106</v>
      </c>
      <c r="F25" s="221"/>
      <c r="G25" s="222"/>
      <c r="H25" s="223"/>
      <c r="I25" s="81"/>
      <c r="J25" s="20"/>
      <c r="K25" s="20" t="s">
        <v>109</v>
      </c>
      <c r="L25" s="221"/>
      <c r="M25" s="222"/>
      <c r="N25" s="224"/>
    </row>
    <row r="26" spans="1:14" s="2" customFormat="1" ht="18.75" customHeight="1">
      <c r="A26" s="11"/>
      <c r="B26" s="187"/>
      <c r="C26" s="165"/>
      <c r="D26" s="165"/>
      <c r="E26" s="169" t="s">
        <v>104</v>
      </c>
      <c r="F26" s="221"/>
      <c r="G26" s="222"/>
      <c r="H26" s="223"/>
      <c r="I26" s="81"/>
      <c r="J26" s="20"/>
      <c r="K26" s="20" t="s">
        <v>105</v>
      </c>
      <c r="L26" s="221"/>
      <c r="M26" s="222"/>
      <c r="N26" s="224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0.11875000000000001</v>
      </c>
      <c r="D30" s="126">
        <v>0.2347222222222222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0.3534722222222222</v>
      </c>
      <c r="N30" s="128"/>
    </row>
    <row r="31" spans="1:14" s="2" customFormat="1" ht="13.5" customHeight="1">
      <c r="A31" s="11"/>
      <c r="B31" s="108" t="s">
        <v>41</v>
      </c>
      <c r="C31" s="116">
        <v>0.11875000000000001</v>
      </c>
      <c r="D31" s="32">
        <v>0.2548611111111111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0.3736111111111111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6" t="s">
        <v>178</v>
      </c>
      <c r="C35" s="199" t="s">
        <v>197</v>
      </c>
      <c r="D35" s="200"/>
      <c r="E35" s="199" t="s">
        <v>201</v>
      </c>
      <c r="F35" s="200"/>
      <c r="G35" s="199" t="s">
        <v>202</v>
      </c>
      <c r="H35" s="200"/>
      <c r="I35" s="199" t="s">
        <v>214</v>
      </c>
      <c r="J35" s="200"/>
      <c r="K35" s="199" t="s">
        <v>215</v>
      </c>
      <c r="L35" s="200"/>
      <c r="M35" s="199" t="s">
        <v>216</v>
      </c>
      <c r="N35" s="200"/>
    </row>
    <row r="36" spans="1:14" s="2" customFormat="1" ht="19.5" customHeight="1">
      <c r="A36" s="11"/>
      <c r="B36" s="197"/>
      <c r="C36" s="199" t="s">
        <v>217</v>
      </c>
      <c r="D36" s="200"/>
      <c r="E36" s="199" t="s">
        <v>220</v>
      </c>
      <c r="F36" s="200"/>
      <c r="G36" s="199" t="s">
        <v>221</v>
      </c>
      <c r="H36" s="200"/>
      <c r="I36" s="199" t="s">
        <v>222</v>
      </c>
      <c r="J36" s="200"/>
      <c r="K36" s="199" t="s">
        <v>218</v>
      </c>
      <c r="L36" s="200"/>
      <c r="M36" s="199" t="s">
        <v>223</v>
      </c>
      <c r="N36" s="200"/>
    </row>
    <row r="37" spans="1:14" s="2" customFormat="1" ht="19.5" customHeight="1">
      <c r="A37" s="11"/>
      <c r="B37" s="197"/>
      <c r="C37" s="199" t="s">
        <v>219</v>
      </c>
      <c r="D37" s="200"/>
      <c r="E37" s="199" t="s">
        <v>224</v>
      </c>
      <c r="F37" s="200"/>
      <c r="G37" s="199" t="s">
        <v>225</v>
      </c>
      <c r="H37" s="200"/>
      <c r="I37" s="199" t="s">
        <v>226</v>
      </c>
      <c r="J37" s="200"/>
      <c r="K37" s="199"/>
      <c r="L37" s="200"/>
      <c r="M37" s="199"/>
      <c r="N37" s="200"/>
    </row>
    <row r="38" spans="1:14" s="2" customFormat="1" ht="19.5" customHeight="1">
      <c r="A38" s="11"/>
      <c r="B38" s="197"/>
      <c r="C38" s="199"/>
      <c r="D38" s="200"/>
      <c r="E38" s="199"/>
      <c r="F38" s="200"/>
      <c r="G38" s="199"/>
      <c r="H38" s="200"/>
      <c r="I38" s="199"/>
      <c r="J38" s="200"/>
      <c r="K38" s="199"/>
      <c r="L38" s="200"/>
      <c r="M38" s="199"/>
      <c r="N38" s="200"/>
    </row>
    <row r="39" spans="1:14" s="2" customFormat="1" ht="19.5" customHeight="1">
      <c r="A39" s="11"/>
      <c r="B39" s="197"/>
      <c r="C39" s="199"/>
      <c r="D39" s="200"/>
      <c r="E39" s="199"/>
      <c r="F39" s="200"/>
      <c r="G39" s="199"/>
      <c r="H39" s="200"/>
      <c r="I39" s="199"/>
      <c r="J39" s="200"/>
      <c r="K39" s="199"/>
      <c r="L39" s="200"/>
      <c r="M39" s="199"/>
      <c r="N39" s="200"/>
    </row>
    <row r="40" spans="1:14" s="2" customFormat="1" ht="19.5" customHeight="1">
      <c r="A40" s="11"/>
      <c r="B40" s="197"/>
      <c r="C40" s="199"/>
      <c r="D40" s="200"/>
      <c r="E40" s="199"/>
      <c r="F40" s="200"/>
      <c r="G40" s="199"/>
      <c r="H40" s="200"/>
      <c r="I40" s="199"/>
      <c r="J40" s="200"/>
      <c r="K40" s="199"/>
      <c r="L40" s="200"/>
      <c r="M40" s="199"/>
      <c r="N40" s="200"/>
    </row>
    <row r="41" spans="1:14" s="2" customFormat="1" ht="19.5" customHeight="1">
      <c r="A41" s="11"/>
      <c r="B41" s="198"/>
      <c r="C41" s="199"/>
      <c r="D41" s="200"/>
      <c r="E41" s="199"/>
      <c r="F41" s="200"/>
      <c r="G41" s="199"/>
      <c r="H41" s="200"/>
      <c r="I41" s="199"/>
      <c r="J41" s="200"/>
      <c r="K41" s="199"/>
      <c r="L41" s="200"/>
      <c r="M41" s="199"/>
      <c r="N41" s="200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5" t="s">
        <v>177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</row>
    <row r="44" spans="1:14" s="2" customFormat="1" ht="12" customHeight="1">
      <c r="A44" s="11"/>
      <c r="B44" s="226" t="s">
        <v>194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8"/>
    </row>
    <row r="45" spans="1:14" s="2" customFormat="1" ht="12" customHeight="1">
      <c r="A45" s="11"/>
      <c r="B45" s="170" t="s">
        <v>199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205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 t="s">
        <v>200</v>
      </c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 t="s">
        <v>209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 t="s">
        <v>206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 t="s">
        <v>210</v>
      </c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 t="s">
        <v>207</v>
      </c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 t="s">
        <v>208</v>
      </c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 t="s">
        <v>211</v>
      </c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01" t="s">
        <v>212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1" t="s">
        <v>61</v>
      </c>
      <c r="K56" s="192"/>
      <c r="L56" s="193"/>
      <c r="M56" s="194" t="s">
        <v>62</v>
      </c>
      <c r="N56" s="195"/>
      <c r="O56" s="8"/>
    </row>
    <row r="57" spans="2:15" s="52" customFormat="1" ht="22.5" customHeight="1">
      <c r="B57" s="100" t="s">
        <v>63</v>
      </c>
      <c r="C57" s="56">
        <v>-158.6</v>
      </c>
      <c r="D57" s="56">
        <v>-159.7</v>
      </c>
      <c r="E57" s="98" t="s">
        <v>64</v>
      </c>
      <c r="F57" s="56">
        <v>20.4</v>
      </c>
      <c r="G57" s="56">
        <v>18.4</v>
      </c>
      <c r="H57" s="99" t="s">
        <v>95</v>
      </c>
      <c r="I57" s="146">
        <v>4</v>
      </c>
      <c r="J57" s="57" t="s">
        <v>180</v>
      </c>
      <c r="K57" s="179" t="s">
        <v>188</v>
      </c>
      <c r="L57" s="184"/>
      <c r="M57" s="179" t="s">
        <v>189</v>
      </c>
      <c r="N57" s="180"/>
      <c r="O57" s="7"/>
    </row>
    <row r="58" spans="2:15" s="52" customFormat="1" ht="22.5" customHeight="1">
      <c r="B58" s="100" t="s">
        <v>65</v>
      </c>
      <c r="C58" s="56">
        <v>-151.5</v>
      </c>
      <c r="D58" s="56">
        <v>-153.3</v>
      </c>
      <c r="E58" s="99" t="s">
        <v>169</v>
      </c>
      <c r="F58" s="146">
        <v>32</v>
      </c>
      <c r="G58" s="146">
        <v>46</v>
      </c>
      <c r="H58" s="99" t="s">
        <v>183</v>
      </c>
      <c r="I58" s="146">
        <v>1</v>
      </c>
      <c r="J58" s="57" t="s">
        <v>181</v>
      </c>
      <c r="K58" s="179" t="s">
        <v>193</v>
      </c>
      <c r="L58" s="184"/>
      <c r="M58" s="179" t="s">
        <v>193</v>
      </c>
      <c r="N58" s="180"/>
      <c r="O58" s="7"/>
    </row>
    <row r="59" spans="2:15" s="52" customFormat="1" ht="22.5" customHeight="1">
      <c r="B59" s="100" t="s">
        <v>66</v>
      </c>
      <c r="C59" s="56">
        <v>-208.4</v>
      </c>
      <c r="D59" s="56">
        <v>-208.1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79" t="s">
        <v>190</v>
      </c>
      <c r="L59" s="184"/>
      <c r="M59" s="179" t="s">
        <v>191</v>
      </c>
      <c r="N59" s="180"/>
      <c r="O59" s="7"/>
    </row>
    <row r="60" spans="2:15" s="52" customFormat="1" ht="22.5" customHeight="1">
      <c r="B60" s="100" t="s">
        <v>67</v>
      </c>
      <c r="C60" s="56">
        <v>-106.3</v>
      </c>
      <c r="D60" s="56">
        <v>-107.8</v>
      </c>
      <c r="E60" s="99" t="s">
        <v>163</v>
      </c>
      <c r="F60" s="58">
        <v>40</v>
      </c>
      <c r="G60" s="58">
        <v>40</v>
      </c>
      <c r="H60" s="99" t="s">
        <v>96</v>
      </c>
      <c r="I60" s="146">
        <v>0</v>
      </c>
      <c r="J60" s="57" t="s">
        <v>68</v>
      </c>
      <c r="K60" s="179" t="s">
        <v>190</v>
      </c>
      <c r="L60" s="184"/>
      <c r="M60" s="179" t="s">
        <v>192</v>
      </c>
      <c r="N60" s="180"/>
      <c r="O60" s="7"/>
    </row>
    <row r="61" spans="2:15" s="52" customFormat="1" ht="22.5" customHeight="1">
      <c r="B61" s="100" t="s">
        <v>69</v>
      </c>
      <c r="C61" s="56">
        <v>33.8</v>
      </c>
      <c r="D61" s="56">
        <v>26.9</v>
      </c>
      <c r="E61" s="99" t="s">
        <v>164</v>
      </c>
      <c r="F61" s="58">
        <v>50</v>
      </c>
      <c r="G61" s="58">
        <v>55</v>
      </c>
      <c r="H61" s="98" t="s">
        <v>70</v>
      </c>
      <c r="I61" s="148">
        <v>0</v>
      </c>
      <c r="J61" s="206" t="s">
        <v>71</v>
      </c>
      <c r="K61" s="214"/>
      <c r="L61" s="215"/>
      <c r="M61" s="215"/>
      <c r="N61" s="216"/>
      <c r="O61" s="7"/>
    </row>
    <row r="62" spans="2:15" s="52" customFormat="1" ht="22.5" customHeight="1">
      <c r="B62" s="100" t="s">
        <v>72</v>
      </c>
      <c r="C62" s="56">
        <v>30.2</v>
      </c>
      <c r="D62" s="56">
        <v>23.3</v>
      </c>
      <c r="E62" s="99" t="s">
        <v>166</v>
      </c>
      <c r="F62" s="58">
        <v>270</v>
      </c>
      <c r="G62" s="58">
        <v>275</v>
      </c>
      <c r="H62" s="98" t="s">
        <v>73</v>
      </c>
      <c r="I62" s="148">
        <v>0</v>
      </c>
      <c r="J62" s="207"/>
      <c r="K62" s="181"/>
      <c r="L62" s="182"/>
      <c r="M62" s="182"/>
      <c r="N62" s="183"/>
      <c r="O62" s="7"/>
    </row>
    <row r="63" spans="2:15" s="52" customFormat="1" ht="22.5" customHeight="1">
      <c r="B63" s="100" t="s">
        <v>74</v>
      </c>
      <c r="C63" s="56">
        <v>27.8</v>
      </c>
      <c r="D63" s="56">
        <v>20.8</v>
      </c>
      <c r="E63" s="99" t="s">
        <v>184</v>
      </c>
      <c r="F63" s="60">
        <v>4.7</v>
      </c>
      <c r="G63" s="62">
        <v>4.8</v>
      </c>
      <c r="H63" s="98" t="s">
        <v>75</v>
      </c>
      <c r="I63" s="148">
        <v>0</v>
      </c>
      <c r="J63" s="207"/>
      <c r="K63" s="181"/>
      <c r="L63" s="182"/>
      <c r="M63" s="182"/>
      <c r="N63" s="183"/>
      <c r="O63" s="7"/>
    </row>
    <row r="64" spans="2:15" s="52" customFormat="1" ht="22.5" customHeight="1">
      <c r="B64" s="100" t="s">
        <v>76</v>
      </c>
      <c r="C64" s="56">
        <v>27.4</v>
      </c>
      <c r="D64" s="56">
        <v>20.4</v>
      </c>
      <c r="E64" s="99" t="s">
        <v>185</v>
      </c>
      <c r="F64" s="60">
        <v>0.3</v>
      </c>
      <c r="G64" s="62">
        <v>0.3</v>
      </c>
      <c r="H64" s="103"/>
      <c r="I64" s="89"/>
      <c r="J64" s="207"/>
      <c r="K64" s="181"/>
      <c r="L64" s="182"/>
      <c r="M64" s="182"/>
      <c r="N64" s="183"/>
      <c r="O64" s="7"/>
    </row>
    <row r="65" spans="2:15" s="52" customFormat="1" ht="22.5" customHeight="1">
      <c r="B65" s="101" t="s">
        <v>126</v>
      </c>
      <c r="C65" s="61">
        <v>2.99E-06</v>
      </c>
      <c r="D65" s="61">
        <v>3.11E-06</v>
      </c>
      <c r="E65" s="98" t="s">
        <v>77</v>
      </c>
      <c r="F65" s="56">
        <v>19.6</v>
      </c>
      <c r="G65" s="62">
        <v>16.1</v>
      </c>
      <c r="H65" s="99" t="s">
        <v>97</v>
      </c>
      <c r="I65" s="62">
        <v>16</v>
      </c>
      <c r="J65" s="207"/>
      <c r="K65" s="181"/>
      <c r="L65" s="182"/>
      <c r="M65" s="182"/>
      <c r="N65" s="18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29</v>
      </c>
      <c r="G66" s="144">
        <v>73</v>
      </c>
      <c r="H66" s="104" t="s">
        <v>98</v>
      </c>
      <c r="I66" s="147">
        <v>10</v>
      </c>
      <c r="J66" s="208"/>
      <c r="K66" s="188"/>
      <c r="L66" s="189"/>
      <c r="M66" s="189"/>
      <c r="N66" s="19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7" t="s">
        <v>144</v>
      </c>
      <c r="C75" s="205"/>
      <c r="D75" s="157">
        <v>0</v>
      </c>
      <c r="E75" s="205" t="s">
        <v>128</v>
      </c>
      <c r="F75" s="205"/>
      <c r="G75" s="160">
        <v>0</v>
      </c>
      <c r="H75" s="205" t="s">
        <v>133</v>
      </c>
      <c r="I75" s="205"/>
      <c r="J75" s="157">
        <v>0</v>
      </c>
      <c r="K75" s="205" t="s">
        <v>158</v>
      </c>
      <c r="L75" s="205"/>
      <c r="M75" s="162">
        <v>0</v>
      </c>
      <c r="N75" s="63"/>
      <c r="O75" s="9"/>
    </row>
    <row r="76" spans="2:15" s="52" customFormat="1" ht="18.75" customHeight="1">
      <c r="B76" s="209" t="s">
        <v>145</v>
      </c>
      <c r="C76" s="204"/>
      <c r="D76" s="158">
        <v>0</v>
      </c>
      <c r="E76" s="204" t="s">
        <v>129</v>
      </c>
      <c r="F76" s="204"/>
      <c r="G76" s="158">
        <v>0</v>
      </c>
      <c r="H76" s="204" t="s">
        <v>136</v>
      </c>
      <c r="I76" s="204"/>
      <c r="J76" s="158">
        <v>0</v>
      </c>
      <c r="K76" s="204" t="s">
        <v>143</v>
      </c>
      <c r="L76" s="204"/>
      <c r="M76" s="163">
        <v>0</v>
      </c>
      <c r="N76" s="63"/>
      <c r="O76" s="9"/>
    </row>
    <row r="77" spans="2:15" s="52" customFormat="1" ht="18.75" customHeight="1">
      <c r="B77" s="209" t="s">
        <v>146</v>
      </c>
      <c r="C77" s="204"/>
      <c r="D77" s="158">
        <v>0</v>
      </c>
      <c r="E77" s="204" t="s">
        <v>130</v>
      </c>
      <c r="F77" s="204"/>
      <c r="G77" s="158">
        <v>0</v>
      </c>
      <c r="H77" s="204" t="s">
        <v>160</v>
      </c>
      <c r="I77" s="204"/>
      <c r="J77" s="161">
        <v>0</v>
      </c>
      <c r="K77" s="204" t="s">
        <v>162</v>
      </c>
      <c r="L77" s="204"/>
      <c r="M77" s="163">
        <v>0</v>
      </c>
      <c r="N77" s="63"/>
      <c r="O77" s="9"/>
    </row>
    <row r="78" spans="2:15" s="52" customFormat="1" ht="18.75" customHeight="1">
      <c r="B78" s="209" t="s">
        <v>147</v>
      </c>
      <c r="C78" s="204"/>
      <c r="D78" s="158">
        <v>0</v>
      </c>
      <c r="E78" s="204" t="s">
        <v>131</v>
      </c>
      <c r="F78" s="204"/>
      <c r="G78" s="158">
        <v>0</v>
      </c>
      <c r="H78" s="204" t="s">
        <v>161</v>
      </c>
      <c r="I78" s="204"/>
      <c r="J78" s="158">
        <v>0</v>
      </c>
      <c r="K78" s="204" t="s">
        <v>159</v>
      </c>
      <c r="L78" s="204"/>
      <c r="M78" s="163">
        <v>0</v>
      </c>
      <c r="N78" s="63"/>
      <c r="O78" s="9"/>
    </row>
    <row r="79" spans="2:15" s="52" customFormat="1" ht="18.75" customHeight="1">
      <c r="B79" s="209" t="s">
        <v>148</v>
      </c>
      <c r="C79" s="204"/>
      <c r="D79" s="158">
        <v>0</v>
      </c>
      <c r="E79" s="204" t="s">
        <v>134</v>
      </c>
      <c r="F79" s="204"/>
      <c r="G79" s="158">
        <v>0</v>
      </c>
      <c r="H79" s="204" t="s">
        <v>138</v>
      </c>
      <c r="I79" s="204"/>
      <c r="J79" s="161">
        <v>0</v>
      </c>
      <c r="K79" s="204" t="s">
        <v>142</v>
      </c>
      <c r="L79" s="204"/>
      <c r="M79" s="163">
        <v>0</v>
      </c>
      <c r="N79" s="63"/>
      <c r="O79" s="9"/>
    </row>
    <row r="80" spans="2:15" s="52" customFormat="1" ht="18.75" customHeight="1">
      <c r="B80" s="209" t="s">
        <v>113</v>
      </c>
      <c r="C80" s="204"/>
      <c r="D80" s="158">
        <v>0</v>
      </c>
      <c r="E80" s="204" t="s">
        <v>135</v>
      </c>
      <c r="F80" s="204"/>
      <c r="G80" s="158">
        <v>0</v>
      </c>
      <c r="H80" s="204" t="s">
        <v>139</v>
      </c>
      <c r="I80" s="204"/>
      <c r="J80" s="161">
        <v>0</v>
      </c>
      <c r="K80" s="204" t="s">
        <v>127</v>
      </c>
      <c r="L80" s="204"/>
      <c r="M80" s="163"/>
      <c r="N80" s="63"/>
      <c r="O80" s="9"/>
    </row>
    <row r="81" spans="2:15" s="52" customFormat="1" ht="18.75" customHeight="1">
      <c r="B81" s="209" t="s">
        <v>122</v>
      </c>
      <c r="C81" s="204"/>
      <c r="D81" s="158">
        <v>0</v>
      </c>
      <c r="E81" s="204" t="s">
        <v>132</v>
      </c>
      <c r="F81" s="204"/>
      <c r="G81" s="158">
        <v>0</v>
      </c>
      <c r="H81" s="204" t="s">
        <v>140</v>
      </c>
      <c r="I81" s="204"/>
      <c r="J81" s="158">
        <v>0</v>
      </c>
      <c r="K81" s="204"/>
      <c r="L81" s="204"/>
      <c r="M81" s="163"/>
      <c r="N81" s="63"/>
      <c r="O81" s="9"/>
    </row>
    <row r="82" spans="2:15" s="52" customFormat="1" ht="18.75" customHeight="1">
      <c r="B82" s="213" t="s">
        <v>123</v>
      </c>
      <c r="C82" s="175"/>
      <c r="D82" s="159">
        <v>0</v>
      </c>
      <c r="E82" s="175" t="s">
        <v>137</v>
      </c>
      <c r="F82" s="175"/>
      <c r="G82" s="159">
        <v>0</v>
      </c>
      <c r="H82" s="175" t="s">
        <v>141</v>
      </c>
      <c r="I82" s="175"/>
      <c r="J82" s="159">
        <v>0</v>
      </c>
      <c r="K82" s="175"/>
      <c r="L82" s="175"/>
      <c r="M82" s="164"/>
      <c r="N82" s="63"/>
      <c r="O82" s="9"/>
    </row>
    <row r="83" spans="10:15" s="52" customFormat="1" ht="14.25" customHeight="1">
      <c r="J83" s="150" t="s">
        <v>187</v>
      </c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9" t="s">
        <v>213</v>
      </c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1"/>
      <c r="O85" s="7"/>
    </row>
    <row r="86" spans="2:15" s="52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2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2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2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2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2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2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2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2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2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2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2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2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2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2" customFormat="1" ht="12" customHeight="1">
      <c r="B100" s="210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2"/>
      <c r="O100" s="7"/>
    </row>
  </sheetData>
  <sheetProtection/>
  <mergeCells count="133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K61:N61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SSO KASI</cp:lastModifiedBy>
  <cp:lastPrinted>2016-06-07T08:56:29Z</cp:lastPrinted>
  <dcterms:created xsi:type="dcterms:W3CDTF">2015-02-04T05:26:32Z</dcterms:created>
  <dcterms:modified xsi:type="dcterms:W3CDTF">2018-03-01T21:41:15Z</dcterms:modified>
  <cp:category/>
  <cp:version/>
  <cp:contentType/>
  <cp:contentStatus/>
</cp:coreProperties>
</file>